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0800" activeTab="2"/>
  </bookViews>
  <sheets>
    <sheet name="Участники" sheetId="1" r:id="rId1"/>
    <sheet name="Общая таблица" sheetId="2" r:id="rId2"/>
    <sheet name="Пары" sheetId="3" r:id="rId3"/>
  </sheets>
  <definedNames>
    <definedName name="_xlnm.Print_Area" localSheetId="1">'Общая таблица'!$L$10:$N$15</definedName>
    <definedName name="_xlnm.Print_Area" localSheetId="2">Пары!$B$2:$AU$8</definedName>
  </definedNames>
  <calcPr calcId="145621"/>
</workbook>
</file>

<file path=xl/calcChain.xml><?xml version="1.0" encoding="utf-8"?>
<calcChain xmlns="http://schemas.openxmlformats.org/spreadsheetml/2006/main">
  <c r="J6" i="2" l="1"/>
  <c r="J7" i="2"/>
  <c r="J8" i="2"/>
  <c r="J5" i="2"/>
  <c r="Y75" i="3"/>
  <c r="U75" i="3"/>
  <c r="Q75" i="3"/>
  <c r="AO105" i="3" l="1"/>
  <c r="AK105" i="3"/>
  <c r="AG105" i="3"/>
  <c r="AC105" i="3"/>
  <c r="Y105" i="3"/>
  <c r="U105" i="3"/>
  <c r="Q105" i="3"/>
  <c r="M105" i="3"/>
  <c r="I105" i="3"/>
  <c r="E105" i="3"/>
  <c r="H104" i="3" s="1"/>
  <c r="AT104" i="3"/>
  <c r="AS104" i="3"/>
  <c r="AO103" i="3"/>
  <c r="AK103" i="3"/>
  <c r="AG103" i="3"/>
  <c r="AC103" i="3"/>
  <c r="Y103" i="3"/>
  <c r="U103" i="3"/>
  <c r="Q103" i="3"/>
  <c r="M103" i="3"/>
  <c r="I103" i="3"/>
  <c r="E103" i="3"/>
  <c r="H102" i="3" s="1"/>
  <c r="AT102" i="3"/>
  <c r="AS102" i="3"/>
  <c r="AO98" i="3"/>
  <c r="AK98" i="3"/>
  <c r="AG98" i="3"/>
  <c r="AC98" i="3"/>
  <c r="Y98" i="3"/>
  <c r="U98" i="3"/>
  <c r="Q98" i="3"/>
  <c r="M98" i="3"/>
  <c r="I98" i="3"/>
  <c r="E98" i="3"/>
  <c r="H97" i="3" s="1"/>
  <c r="L97" i="3" s="1"/>
  <c r="AT97" i="3"/>
  <c r="AS97" i="3"/>
  <c r="AO96" i="3"/>
  <c r="AK96" i="3"/>
  <c r="AG96" i="3"/>
  <c r="AC96" i="3"/>
  <c r="Y96" i="3"/>
  <c r="U96" i="3"/>
  <c r="Q96" i="3"/>
  <c r="M96" i="3"/>
  <c r="I96" i="3"/>
  <c r="E96" i="3"/>
  <c r="H95" i="3" s="1"/>
  <c r="AT95" i="3"/>
  <c r="AS95" i="3"/>
  <c r="AO91" i="3"/>
  <c r="AK91" i="3"/>
  <c r="AG91" i="3"/>
  <c r="AC91" i="3"/>
  <c r="Y91" i="3"/>
  <c r="U91" i="3"/>
  <c r="Q91" i="3"/>
  <c r="M91" i="3"/>
  <c r="I91" i="3"/>
  <c r="E91" i="3"/>
  <c r="H90" i="3" s="1"/>
  <c r="AT90" i="3"/>
  <c r="AS90" i="3"/>
  <c r="AO89" i="3"/>
  <c r="AK89" i="3"/>
  <c r="AG89" i="3"/>
  <c r="AC89" i="3"/>
  <c r="Y89" i="3"/>
  <c r="U89" i="3"/>
  <c r="Q89" i="3"/>
  <c r="M89" i="3"/>
  <c r="I89" i="3"/>
  <c r="E89" i="3"/>
  <c r="H88" i="3" s="1"/>
  <c r="AT88" i="3"/>
  <c r="AS88" i="3"/>
  <c r="AO84" i="3"/>
  <c r="AK84" i="3"/>
  <c r="AG84" i="3"/>
  <c r="AC84" i="3"/>
  <c r="Y84" i="3"/>
  <c r="U84" i="3"/>
  <c r="Q84" i="3"/>
  <c r="M84" i="3"/>
  <c r="I84" i="3"/>
  <c r="E84" i="3"/>
  <c r="H83" i="3" s="1"/>
  <c r="AT83" i="3"/>
  <c r="AS83" i="3"/>
  <c r="AO82" i="3"/>
  <c r="AK82" i="3"/>
  <c r="AG82" i="3"/>
  <c r="AC82" i="3"/>
  <c r="Y82" i="3"/>
  <c r="U82" i="3"/>
  <c r="Q82" i="3"/>
  <c r="M82" i="3"/>
  <c r="I82" i="3"/>
  <c r="E82" i="3"/>
  <c r="H81" i="3" s="1"/>
  <c r="AT81" i="3"/>
  <c r="AS81" i="3"/>
  <c r="AO77" i="3"/>
  <c r="AK77" i="3"/>
  <c r="AG77" i="3"/>
  <c r="AC77" i="3"/>
  <c r="Y77" i="3"/>
  <c r="U77" i="3"/>
  <c r="Q77" i="3"/>
  <c r="M77" i="3"/>
  <c r="I77" i="3"/>
  <c r="E77" i="3"/>
  <c r="H76" i="3" s="1"/>
  <c r="AT76" i="3"/>
  <c r="AS76" i="3"/>
  <c r="AO75" i="3"/>
  <c r="AK75" i="3"/>
  <c r="AG75" i="3"/>
  <c r="AC75" i="3"/>
  <c r="M75" i="3"/>
  <c r="I75" i="3"/>
  <c r="E75" i="3"/>
  <c r="H74" i="3" s="1"/>
  <c r="AT74" i="3"/>
  <c r="AS74" i="3"/>
  <c r="AO70" i="3"/>
  <c r="AK70" i="3"/>
  <c r="AG70" i="3"/>
  <c r="AC70" i="3"/>
  <c r="Y70" i="3"/>
  <c r="U70" i="3"/>
  <c r="Q70" i="3"/>
  <c r="M70" i="3"/>
  <c r="I70" i="3"/>
  <c r="E70" i="3"/>
  <c r="H69" i="3" s="1"/>
  <c r="L69" i="3" s="1"/>
  <c r="AT69" i="3"/>
  <c r="AS69" i="3"/>
  <c r="AO68" i="3"/>
  <c r="AK68" i="3"/>
  <c r="AG68" i="3"/>
  <c r="AC68" i="3"/>
  <c r="Y68" i="3"/>
  <c r="U68" i="3"/>
  <c r="Q68" i="3"/>
  <c r="M68" i="3"/>
  <c r="I68" i="3"/>
  <c r="E68" i="3"/>
  <c r="H67" i="3" s="1"/>
  <c r="AT67" i="3"/>
  <c r="AS67" i="3"/>
  <c r="AO63" i="3"/>
  <c r="AK63" i="3"/>
  <c r="AG63" i="3"/>
  <c r="AC63" i="3"/>
  <c r="Y63" i="3"/>
  <c r="U63" i="3"/>
  <c r="Q63" i="3"/>
  <c r="M63" i="3"/>
  <c r="I63" i="3"/>
  <c r="E63" i="3"/>
  <c r="H62" i="3" s="1"/>
  <c r="AT62" i="3"/>
  <c r="AS62" i="3"/>
  <c r="AO61" i="3"/>
  <c r="AK61" i="3"/>
  <c r="AG61" i="3"/>
  <c r="AC61" i="3"/>
  <c r="Y61" i="3"/>
  <c r="U61" i="3"/>
  <c r="Q61" i="3"/>
  <c r="M61" i="3"/>
  <c r="I61" i="3"/>
  <c r="E61" i="3"/>
  <c r="H60" i="3" s="1"/>
  <c r="L60" i="3" s="1"/>
  <c r="AT60" i="3"/>
  <c r="AS60" i="3"/>
  <c r="AO56" i="3"/>
  <c r="AK56" i="3"/>
  <c r="AG56" i="3"/>
  <c r="AC56" i="3"/>
  <c r="Y56" i="3"/>
  <c r="U56" i="3"/>
  <c r="Q56" i="3"/>
  <c r="M56" i="3"/>
  <c r="I56" i="3"/>
  <c r="E56" i="3"/>
  <c r="H55" i="3" s="1"/>
  <c r="AT55" i="3"/>
  <c r="AS55" i="3"/>
  <c r="AO54" i="3"/>
  <c r="AK54" i="3"/>
  <c r="AG54" i="3"/>
  <c r="AC54" i="3"/>
  <c r="Y54" i="3"/>
  <c r="U54" i="3"/>
  <c r="Q54" i="3"/>
  <c r="M54" i="3"/>
  <c r="I54" i="3"/>
  <c r="E54" i="3"/>
  <c r="H53" i="3" s="1"/>
  <c r="AT53" i="3"/>
  <c r="AS53" i="3"/>
  <c r="AO49" i="3"/>
  <c r="AK49" i="3"/>
  <c r="AG49" i="3"/>
  <c r="AC49" i="3"/>
  <c r="Y49" i="3"/>
  <c r="U49" i="3"/>
  <c r="Q49" i="3"/>
  <c r="M49" i="3"/>
  <c r="I49" i="3"/>
  <c r="E49" i="3"/>
  <c r="H48" i="3" s="1"/>
  <c r="AT48" i="3"/>
  <c r="AS48" i="3"/>
  <c r="AO47" i="3"/>
  <c r="AK47" i="3"/>
  <c r="AG47" i="3"/>
  <c r="AC47" i="3"/>
  <c r="Y47" i="3"/>
  <c r="U47" i="3"/>
  <c r="Q47" i="3"/>
  <c r="M47" i="3"/>
  <c r="I47" i="3"/>
  <c r="E47" i="3"/>
  <c r="H46" i="3" s="1"/>
  <c r="AT46" i="3"/>
  <c r="AS46" i="3"/>
  <c r="AO42" i="3"/>
  <c r="AK42" i="3"/>
  <c r="AG42" i="3"/>
  <c r="AC42" i="3"/>
  <c r="Y42" i="3"/>
  <c r="U42" i="3"/>
  <c r="Q42" i="3"/>
  <c r="M42" i="3"/>
  <c r="I42" i="3"/>
  <c r="E42" i="3"/>
  <c r="H41" i="3" s="1"/>
  <c r="L41" i="3" s="1"/>
  <c r="AT41" i="3"/>
  <c r="AS41" i="3"/>
  <c r="AO40" i="3"/>
  <c r="AK40" i="3"/>
  <c r="AG40" i="3"/>
  <c r="AC40" i="3"/>
  <c r="Y40" i="3"/>
  <c r="U40" i="3"/>
  <c r="Q40" i="3"/>
  <c r="M40" i="3"/>
  <c r="I40" i="3"/>
  <c r="E40" i="3"/>
  <c r="H39" i="3" s="1"/>
  <c r="L39" i="3" s="1"/>
  <c r="AT39" i="3"/>
  <c r="AS39" i="3"/>
  <c r="AO35" i="3"/>
  <c r="AK35" i="3"/>
  <c r="AG35" i="3"/>
  <c r="AC35" i="3"/>
  <c r="Y35" i="3"/>
  <c r="U35" i="3"/>
  <c r="Q35" i="3"/>
  <c r="M35" i="3"/>
  <c r="I35" i="3"/>
  <c r="E35" i="3"/>
  <c r="H34" i="3" s="1"/>
  <c r="AT34" i="3"/>
  <c r="AS34" i="3"/>
  <c r="AO33" i="3"/>
  <c r="AK33" i="3"/>
  <c r="AG33" i="3"/>
  <c r="AC33" i="3"/>
  <c r="Y33" i="3"/>
  <c r="U33" i="3"/>
  <c r="Q33" i="3"/>
  <c r="M33" i="3"/>
  <c r="I33" i="3"/>
  <c r="E33" i="3"/>
  <c r="H32" i="3" s="1"/>
  <c r="AT32" i="3"/>
  <c r="AS32" i="3"/>
  <c r="AO28" i="3"/>
  <c r="AK28" i="3"/>
  <c r="AG28" i="3"/>
  <c r="AC28" i="3"/>
  <c r="Y28" i="3"/>
  <c r="U28" i="3"/>
  <c r="Q28" i="3"/>
  <c r="M28" i="3"/>
  <c r="I28" i="3"/>
  <c r="E28" i="3"/>
  <c r="H27" i="3" s="1"/>
  <c r="AT27" i="3"/>
  <c r="AS27" i="3"/>
  <c r="AO26" i="3"/>
  <c r="AK26" i="3"/>
  <c r="AG26" i="3"/>
  <c r="AC26" i="3"/>
  <c r="Y26" i="3"/>
  <c r="U26" i="3"/>
  <c r="Q26" i="3"/>
  <c r="M26" i="3"/>
  <c r="I26" i="3"/>
  <c r="E26" i="3"/>
  <c r="H25" i="3" s="1"/>
  <c r="AT25" i="3"/>
  <c r="AS25" i="3"/>
  <c r="AO21" i="3"/>
  <c r="AK21" i="3"/>
  <c r="AG21" i="3"/>
  <c r="AC21" i="3"/>
  <c r="Y21" i="3"/>
  <c r="U21" i="3"/>
  <c r="Q21" i="3"/>
  <c r="M21" i="3"/>
  <c r="I21" i="3"/>
  <c r="E21" i="3"/>
  <c r="H20" i="3" s="1"/>
  <c r="AT20" i="3"/>
  <c r="AS20" i="3"/>
  <c r="AO19" i="3"/>
  <c r="AK19" i="3"/>
  <c r="AG19" i="3"/>
  <c r="AC19" i="3"/>
  <c r="Y19" i="3"/>
  <c r="U19" i="3"/>
  <c r="Q19" i="3"/>
  <c r="M19" i="3"/>
  <c r="I19" i="3"/>
  <c r="E19" i="3"/>
  <c r="H18" i="3" s="1"/>
  <c r="AT18" i="3"/>
  <c r="AS18" i="3"/>
  <c r="AO14" i="3"/>
  <c r="AK14" i="3"/>
  <c r="AG14" i="3"/>
  <c r="AC14" i="3"/>
  <c r="Y14" i="3"/>
  <c r="U14" i="3"/>
  <c r="Q14" i="3"/>
  <c r="M14" i="3"/>
  <c r="I14" i="3"/>
  <c r="E14" i="3"/>
  <c r="H13" i="3" s="1"/>
  <c r="L13" i="3" s="1"/>
  <c r="AT13" i="3"/>
  <c r="AS13" i="3"/>
  <c r="AO12" i="3"/>
  <c r="AK12" i="3"/>
  <c r="AG12" i="3"/>
  <c r="AC12" i="3"/>
  <c r="Y12" i="3"/>
  <c r="U12" i="3"/>
  <c r="Q12" i="3"/>
  <c r="M12" i="3"/>
  <c r="I12" i="3"/>
  <c r="E12" i="3"/>
  <c r="H11" i="3" s="1"/>
  <c r="AT11" i="3"/>
  <c r="AS11" i="3"/>
  <c r="AT6" i="3"/>
  <c r="AT4" i="3"/>
  <c r="AS6" i="3"/>
  <c r="AS4" i="3"/>
  <c r="AO7" i="3"/>
  <c r="AO5" i="3"/>
  <c r="AK7" i="3"/>
  <c r="AK5" i="3"/>
  <c r="AG7" i="3"/>
  <c r="AG5" i="3"/>
  <c r="AC7" i="3"/>
  <c r="AC5" i="3"/>
  <c r="Y7" i="3"/>
  <c r="Y5" i="3"/>
  <c r="L104" i="3" l="1"/>
  <c r="P104" i="3" s="1"/>
  <c r="T104" i="3" s="1"/>
  <c r="X104" i="3" s="1"/>
  <c r="AB104" i="3" s="1"/>
  <c r="AF104" i="3" s="1"/>
  <c r="AJ104" i="3" s="1"/>
  <c r="AN104" i="3" s="1"/>
  <c r="AR104" i="3" s="1"/>
  <c r="AU104" i="3" s="1"/>
  <c r="L102" i="3"/>
  <c r="P102" i="3" s="1"/>
  <c r="T102" i="3" s="1"/>
  <c r="X102" i="3" s="1"/>
  <c r="AB102" i="3" s="1"/>
  <c r="AF102" i="3" s="1"/>
  <c r="AJ102" i="3" s="1"/>
  <c r="AN102" i="3" s="1"/>
  <c r="AR102" i="3" s="1"/>
  <c r="AU102" i="3" s="1"/>
  <c r="P97" i="3"/>
  <c r="T97" i="3" s="1"/>
  <c r="X97" i="3" s="1"/>
  <c r="AB97" i="3" s="1"/>
  <c r="AF97" i="3" s="1"/>
  <c r="AJ97" i="3" s="1"/>
  <c r="AN97" i="3" s="1"/>
  <c r="AR97" i="3" s="1"/>
  <c r="AU97" i="3" s="1"/>
  <c r="L95" i="3"/>
  <c r="P95" i="3" s="1"/>
  <c r="T95" i="3" s="1"/>
  <c r="X95" i="3" s="1"/>
  <c r="AB95" i="3" s="1"/>
  <c r="AF95" i="3" s="1"/>
  <c r="AJ95" i="3" s="1"/>
  <c r="AN95" i="3" s="1"/>
  <c r="AR95" i="3" s="1"/>
  <c r="AU95" i="3" s="1"/>
  <c r="L90" i="3"/>
  <c r="P90" i="3" s="1"/>
  <c r="T90" i="3" s="1"/>
  <c r="X90" i="3" s="1"/>
  <c r="AB90" i="3" s="1"/>
  <c r="AF90" i="3" s="1"/>
  <c r="AJ90" i="3" s="1"/>
  <c r="AN90" i="3" s="1"/>
  <c r="AR90" i="3" s="1"/>
  <c r="AU90" i="3" s="1"/>
  <c r="L88" i="3"/>
  <c r="P88" i="3" s="1"/>
  <c r="T88" i="3" s="1"/>
  <c r="X88" i="3" s="1"/>
  <c r="AB88" i="3" s="1"/>
  <c r="AF88" i="3" s="1"/>
  <c r="AJ88" i="3" s="1"/>
  <c r="AN88" i="3" s="1"/>
  <c r="AR88" i="3" s="1"/>
  <c r="AU88" i="3" s="1"/>
  <c r="L83" i="3"/>
  <c r="P83" i="3" s="1"/>
  <c r="T83" i="3" s="1"/>
  <c r="X83" i="3" s="1"/>
  <c r="AB83" i="3" s="1"/>
  <c r="AF83" i="3" s="1"/>
  <c r="AJ83" i="3" s="1"/>
  <c r="AN83" i="3" s="1"/>
  <c r="AR83" i="3" s="1"/>
  <c r="AU83" i="3" s="1"/>
  <c r="L81" i="3"/>
  <c r="P81" i="3" s="1"/>
  <c r="T81" i="3" s="1"/>
  <c r="X81" i="3" s="1"/>
  <c r="AB81" i="3" s="1"/>
  <c r="AF81" i="3" s="1"/>
  <c r="AJ81" i="3" s="1"/>
  <c r="AN81" i="3" s="1"/>
  <c r="AR81" i="3" s="1"/>
  <c r="AU81" i="3" s="1"/>
  <c r="L76" i="3"/>
  <c r="P76" i="3" s="1"/>
  <c r="T76" i="3" s="1"/>
  <c r="X76" i="3" s="1"/>
  <c r="AB76" i="3" s="1"/>
  <c r="AF76" i="3" s="1"/>
  <c r="AJ76" i="3" s="1"/>
  <c r="AN76" i="3" s="1"/>
  <c r="AR76" i="3" s="1"/>
  <c r="AU76" i="3" s="1"/>
  <c r="L74" i="3"/>
  <c r="P74" i="3" s="1"/>
  <c r="P69" i="3"/>
  <c r="T69" i="3" s="1"/>
  <c r="X69" i="3" s="1"/>
  <c r="AB69" i="3" s="1"/>
  <c r="AF69" i="3" s="1"/>
  <c r="AJ69" i="3" s="1"/>
  <c r="AN69" i="3" s="1"/>
  <c r="AR69" i="3" s="1"/>
  <c r="AU69" i="3" s="1"/>
  <c r="P60" i="3"/>
  <c r="T60" i="3" s="1"/>
  <c r="X60" i="3" s="1"/>
  <c r="AB60" i="3" s="1"/>
  <c r="AF60" i="3" s="1"/>
  <c r="AJ60" i="3" s="1"/>
  <c r="AN60" i="3" s="1"/>
  <c r="AR60" i="3" s="1"/>
  <c r="AU60" i="3" s="1"/>
  <c r="L67" i="3"/>
  <c r="P67" i="3" s="1"/>
  <c r="T67" i="3" s="1"/>
  <c r="X67" i="3" s="1"/>
  <c r="AB67" i="3" s="1"/>
  <c r="AF67" i="3" s="1"/>
  <c r="AJ67" i="3" s="1"/>
  <c r="AN67" i="3" s="1"/>
  <c r="AR67" i="3" s="1"/>
  <c r="AU67" i="3" s="1"/>
  <c r="L62" i="3"/>
  <c r="P62" i="3" s="1"/>
  <c r="T62" i="3" s="1"/>
  <c r="X62" i="3" s="1"/>
  <c r="AB62" i="3" s="1"/>
  <c r="AF62" i="3" s="1"/>
  <c r="AJ62" i="3" s="1"/>
  <c r="AN62" i="3" s="1"/>
  <c r="AR62" i="3" s="1"/>
  <c r="AU62" i="3" s="1"/>
  <c r="L55" i="3"/>
  <c r="P55" i="3" s="1"/>
  <c r="T55" i="3" s="1"/>
  <c r="X55" i="3" s="1"/>
  <c r="AB55" i="3" s="1"/>
  <c r="AF55" i="3" s="1"/>
  <c r="AJ55" i="3" s="1"/>
  <c r="AN55" i="3" s="1"/>
  <c r="AR55" i="3" s="1"/>
  <c r="AU55" i="3" s="1"/>
  <c r="L53" i="3"/>
  <c r="P53" i="3" s="1"/>
  <c r="T53" i="3" s="1"/>
  <c r="X53" i="3" s="1"/>
  <c r="AB53" i="3" s="1"/>
  <c r="AF53" i="3" s="1"/>
  <c r="AJ53" i="3" s="1"/>
  <c r="AN53" i="3" s="1"/>
  <c r="AR53" i="3" s="1"/>
  <c r="AU53" i="3" s="1"/>
  <c r="L48" i="3"/>
  <c r="P48" i="3" s="1"/>
  <c r="T48" i="3" s="1"/>
  <c r="X48" i="3" s="1"/>
  <c r="AB48" i="3" s="1"/>
  <c r="AF48" i="3" s="1"/>
  <c r="AJ48" i="3" s="1"/>
  <c r="AN48" i="3" s="1"/>
  <c r="AR48" i="3" s="1"/>
  <c r="AU48" i="3" s="1"/>
  <c r="L46" i="3"/>
  <c r="P46" i="3" s="1"/>
  <c r="T46" i="3" s="1"/>
  <c r="X46" i="3" s="1"/>
  <c r="AB46" i="3" s="1"/>
  <c r="AF46" i="3" s="1"/>
  <c r="AJ46" i="3" s="1"/>
  <c r="AN46" i="3" s="1"/>
  <c r="AR46" i="3" s="1"/>
  <c r="AU46" i="3" s="1"/>
  <c r="P41" i="3"/>
  <c r="T41" i="3" s="1"/>
  <c r="X41" i="3" s="1"/>
  <c r="AB41" i="3" s="1"/>
  <c r="AF41" i="3" s="1"/>
  <c r="AJ41" i="3" s="1"/>
  <c r="AN41" i="3" s="1"/>
  <c r="AR41" i="3" s="1"/>
  <c r="AU41" i="3" s="1"/>
  <c r="P39" i="3"/>
  <c r="T39" i="3" s="1"/>
  <c r="X39" i="3" s="1"/>
  <c r="AB39" i="3" s="1"/>
  <c r="AF39" i="3" s="1"/>
  <c r="AJ39" i="3" s="1"/>
  <c r="AN39" i="3" s="1"/>
  <c r="AR39" i="3" s="1"/>
  <c r="AU39" i="3" s="1"/>
  <c r="L34" i="3"/>
  <c r="P34" i="3" s="1"/>
  <c r="T34" i="3" s="1"/>
  <c r="X34" i="3" s="1"/>
  <c r="AB34" i="3" s="1"/>
  <c r="AF34" i="3" s="1"/>
  <c r="AJ34" i="3" s="1"/>
  <c r="AN34" i="3" s="1"/>
  <c r="AR34" i="3" s="1"/>
  <c r="AU34" i="3" s="1"/>
  <c r="L32" i="3"/>
  <c r="P32" i="3" s="1"/>
  <c r="T32" i="3" s="1"/>
  <c r="X32" i="3" s="1"/>
  <c r="AB32" i="3" s="1"/>
  <c r="AF32" i="3" s="1"/>
  <c r="AJ32" i="3" s="1"/>
  <c r="AN32" i="3" s="1"/>
  <c r="AR32" i="3" s="1"/>
  <c r="AU32" i="3" s="1"/>
  <c r="L27" i="3"/>
  <c r="P27" i="3" s="1"/>
  <c r="T27" i="3" s="1"/>
  <c r="X27" i="3" s="1"/>
  <c r="AB27" i="3" s="1"/>
  <c r="AF27" i="3" s="1"/>
  <c r="AJ27" i="3" s="1"/>
  <c r="AN27" i="3" s="1"/>
  <c r="AR27" i="3" s="1"/>
  <c r="AU27" i="3" s="1"/>
  <c r="L25" i="3"/>
  <c r="P25" i="3" s="1"/>
  <c r="T25" i="3" s="1"/>
  <c r="X25" i="3" s="1"/>
  <c r="AB25" i="3" s="1"/>
  <c r="AF25" i="3" s="1"/>
  <c r="AJ25" i="3" s="1"/>
  <c r="AN25" i="3" s="1"/>
  <c r="AR25" i="3" s="1"/>
  <c r="AU25" i="3" s="1"/>
  <c r="L20" i="3"/>
  <c r="P20" i="3" s="1"/>
  <c r="T20" i="3" s="1"/>
  <c r="X20" i="3" s="1"/>
  <c r="AB20" i="3" s="1"/>
  <c r="AF20" i="3" s="1"/>
  <c r="AJ20" i="3" s="1"/>
  <c r="AN20" i="3" s="1"/>
  <c r="AR20" i="3" s="1"/>
  <c r="AU20" i="3" s="1"/>
  <c r="L18" i="3"/>
  <c r="P18" i="3" s="1"/>
  <c r="T18" i="3" s="1"/>
  <c r="X18" i="3" s="1"/>
  <c r="AB18" i="3" s="1"/>
  <c r="AF18" i="3" s="1"/>
  <c r="AJ18" i="3" s="1"/>
  <c r="AN18" i="3" s="1"/>
  <c r="AR18" i="3" s="1"/>
  <c r="AU18" i="3" s="1"/>
  <c r="P13" i="3"/>
  <c r="T13" i="3" s="1"/>
  <c r="X13" i="3" s="1"/>
  <c r="AB13" i="3" s="1"/>
  <c r="AF13" i="3" s="1"/>
  <c r="AJ13" i="3" s="1"/>
  <c r="AN13" i="3" s="1"/>
  <c r="AR13" i="3" s="1"/>
  <c r="AU13" i="3" s="1"/>
  <c r="L11" i="3"/>
  <c r="P11" i="3" s="1"/>
  <c r="T11" i="3" s="1"/>
  <c r="X11" i="3" s="1"/>
  <c r="AB11" i="3" s="1"/>
  <c r="AF11" i="3" s="1"/>
  <c r="AJ11" i="3" s="1"/>
  <c r="AN11" i="3" s="1"/>
  <c r="AR11" i="3" s="1"/>
  <c r="AU11" i="3" s="1"/>
  <c r="Q7" i="3"/>
  <c r="U7" i="3"/>
  <c r="U5" i="3"/>
  <c r="Q5" i="3"/>
  <c r="T74" i="3" l="1"/>
  <c r="X74" i="3" s="1"/>
  <c r="AB74" i="3" s="1"/>
  <c r="AF74" i="3" s="1"/>
  <c r="AJ74" i="3" s="1"/>
  <c r="AN74" i="3" s="1"/>
  <c r="AR74" i="3" s="1"/>
  <c r="AU74" i="3" s="1"/>
  <c r="J4" i="2"/>
  <c r="J3" i="2"/>
  <c r="M7" i="3" l="1"/>
  <c r="I7" i="3"/>
  <c r="E7" i="3"/>
  <c r="H6" i="3" s="1"/>
  <c r="M5" i="3"/>
  <c r="I5" i="3"/>
  <c r="E5" i="3"/>
  <c r="H4" i="3" s="1"/>
  <c r="L4" i="3" l="1"/>
  <c r="P4" i="3" s="1"/>
  <c r="T4" i="3" s="1"/>
  <c r="X4" i="3" s="1"/>
  <c r="AB4" i="3" s="1"/>
  <c r="AF4" i="3" s="1"/>
  <c r="AJ4" i="3" s="1"/>
  <c r="AN4" i="3" s="1"/>
  <c r="AR4" i="3" s="1"/>
  <c r="AU4" i="3" s="1"/>
  <c r="L6" i="3"/>
  <c r="P6" i="3" s="1"/>
  <c r="T6" i="3" s="1"/>
  <c r="X6" i="3" s="1"/>
  <c r="AB6" i="3" s="1"/>
  <c r="AF6" i="3" s="1"/>
  <c r="AJ6" i="3" s="1"/>
  <c r="AN6" i="3" s="1"/>
  <c r="AR6" i="3" s="1"/>
  <c r="AU6" i="3" s="1"/>
</calcChain>
</file>

<file path=xl/sharedStrings.xml><?xml version="1.0" encoding="utf-8"?>
<sst xmlns="http://schemas.openxmlformats.org/spreadsheetml/2006/main" count="947" uniqueCount="51">
  <si>
    <t>№</t>
  </si>
  <si>
    <t>Фамилия Имя</t>
  </si>
  <si>
    <t>Регион/Клуб</t>
  </si>
  <si>
    <t>Тренер</t>
  </si>
  <si>
    <t>Нож</t>
  </si>
  <si>
    <t>Головкин</t>
  </si>
  <si>
    <t>Матевосян Ашот</t>
  </si>
  <si>
    <t>Яциненко Александр</t>
  </si>
  <si>
    <t>Итог</t>
  </si>
  <si>
    <t>Дист.</t>
  </si>
  <si>
    <t>1 серия</t>
  </si>
  <si>
    <t>∑</t>
  </si>
  <si>
    <t>2 серия</t>
  </si>
  <si>
    <t>3 серия</t>
  </si>
  <si>
    <t>1н</t>
  </si>
  <si>
    <t>2н</t>
  </si>
  <si>
    <t>3н</t>
  </si>
  <si>
    <t>"10"</t>
  </si>
  <si>
    <t>"8"</t>
  </si>
  <si>
    <t>Регион, Клуб</t>
  </si>
  <si>
    <t>Очки</t>
  </si>
  <si>
    <t>Место</t>
  </si>
  <si>
    <t>Санкт-Петербург</t>
  </si>
  <si>
    <t>СПб, "78 Легион"</t>
  </si>
  <si>
    <t>Шаймухаметов Альберт</t>
  </si>
  <si>
    <t>Коток</t>
  </si>
  <si>
    <t>"Невская грань 2025 г."</t>
  </si>
  <si>
    <t>25 октября 2025 г.</t>
  </si>
  <si>
    <t>Макеев Илья</t>
  </si>
  <si>
    <t>Букин Алексей</t>
  </si>
  <si>
    <t>4 серия</t>
  </si>
  <si>
    <t>5 серия</t>
  </si>
  <si>
    <t>Головкин Денис</t>
  </si>
  <si>
    <t>Грибков</t>
  </si>
  <si>
    <t>6 серия</t>
  </si>
  <si>
    <t>7 серия</t>
  </si>
  <si>
    <t>8 серия</t>
  </si>
  <si>
    <t>9 серия</t>
  </si>
  <si>
    <t>10 серия</t>
  </si>
  <si>
    <t>я</t>
  </si>
  <si>
    <t>Букин</t>
  </si>
  <si>
    <t>Шаймухометов</t>
  </si>
  <si>
    <t>Яциненко</t>
  </si>
  <si>
    <t>СМН+</t>
  </si>
  <si>
    <t>Макеев</t>
  </si>
  <si>
    <t>Шаймухаметов</t>
  </si>
  <si>
    <t>Матевосян</t>
  </si>
  <si>
    <t>по результату</t>
  </si>
  <si>
    <t>личной встречи</t>
  </si>
  <si>
    <t>Лепесток</t>
  </si>
  <si>
    <t>Крыло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</si>
</sst>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9">
    <xf numFmtId="0" fontId="0" fillId="0" borderId="0" xfId="0"/>
    <xf numFmtId="0" fontId="5" fillId="0" borderId="0" xfId="0" applyFont="1"/>
    <xf numFmtId="0" fontId="2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3" borderId="9" xfId="1" applyFont="1" applyFill="1" applyBorder="1" applyAlignment="1">
      <alignment horizontal="center"/>
    </xf>
    <xf numFmtId="0" fontId="1" fillId="3" borderId="0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0" fillId="0" borderId="0" xfId="0" applyBorder="1"/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0" fillId="4" borderId="0" xfId="0" applyFill="1" applyBorder="1"/>
    <xf numFmtId="0" fontId="0" fillId="8" borderId="2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0" fillId="0" borderId="0" xfId="0"/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36" xfId="1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0" fillId="3" borderId="0" xfId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0" fillId="7" borderId="19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0" fillId="7" borderId="2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left"/>
    </xf>
    <xf numFmtId="0" fontId="2" fillId="0" borderId="36" xfId="0" applyFont="1" applyFill="1" applyBorder="1" applyAlignment="1">
      <alignment horizontal="center" vertical="center"/>
    </xf>
    <xf numFmtId="0" fontId="2" fillId="0" borderId="0" xfId="0" applyFont="1"/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8" fillId="9" borderId="12" xfId="1" applyFont="1" applyFill="1" applyBorder="1" applyAlignment="1">
      <alignment horizontal="left"/>
    </xf>
    <xf numFmtId="0" fontId="2" fillId="9" borderId="12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0" fillId="8" borderId="18" xfId="0" applyFont="1" applyFill="1" applyBorder="1" applyAlignment="1">
      <alignment horizontal="center" vertical="center"/>
    </xf>
    <xf numFmtId="0" fontId="0" fillId="7" borderId="41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7" borderId="42" xfId="0" applyFont="1" applyFill="1" applyBorder="1" applyAlignment="1">
      <alignment horizontal="center" vertical="center"/>
    </xf>
    <xf numFmtId="0" fontId="0" fillId="7" borderId="4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0" fontId="6" fillId="0" borderId="44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0" fillId="7" borderId="45" xfId="0" applyFont="1" applyFill="1" applyBorder="1" applyAlignment="1">
      <alignment horizontal="center" vertical="center"/>
    </xf>
    <xf numFmtId="0" fontId="0" fillId="7" borderId="46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0" fillId="0" borderId="36" xfId="0" applyBorder="1"/>
    <xf numFmtId="0" fontId="0" fillId="7" borderId="20" xfId="0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7" borderId="47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8" borderId="48" xfId="0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left"/>
    </xf>
    <xf numFmtId="0" fontId="2" fillId="3" borderId="37" xfId="1" applyFont="1" applyFill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5" borderId="32" xfId="1" applyFont="1" applyFill="1" applyBorder="1" applyAlignment="1">
      <alignment horizontal="center" vertical="center"/>
    </xf>
    <xf numFmtId="0" fontId="6" fillId="5" borderId="33" xfId="1" applyFont="1" applyFill="1" applyBorder="1" applyAlignment="1">
      <alignment horizontal="center" vertical="center"/>
    </xf>
    <xf numFmtId="0" fontId="6" fillId="5" borderId="34" xfId="1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center" vertical="center"/>
    </xf>
    <xf numFmtId="0" fontId="6" fillId="5" borderId="3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44" xfId="1" applyFont="1" applyFill="1" applyBorder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40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20" xfId="1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5" borderId="17" xfId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horizontal="center" vertical="center"/>
    </xf>
    <xf numFmtId="0" fontId="6" fillId="5" borderId="30" xfId="1" applyFont="1" applyFill="1" applyBorder="1" applyAlignment="1">
      <alignment horizontal="center" vertical="center"/>
    </xf>
    <xf numFmtId="0" fontId="6" fillId="5" borderId="31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4" fillId="0" borderId="36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left"/>
    </xf>
    <xf numFmtId="0" fontId="1" fillId="0" borderId="12" xfId="1" applyFont="1" applyFill="1" applyBorder="1"/>
    <xf numFmtId="0" fontId="12" fillId="3" borderId="12" xfId="1" applyFont="1" applyFill="1" applyBorder="1" applyAlignment="1">
      <alignment horizontal="left"/>
    </xf>
    <xf numFmtId="0" fontId="12" fillId="3" borderId="37" xfId="1" applyFont="1" applyFill="1" applyBorder="1" applyAlignment="1">
      <alignment horizontal="left"/>
    </xf>
    <xf numFmtId="0" fontId="12" fillId="3" borderId="36" xfId="1" applyFont="1" applyFill="1" applyBorder="1" applyAlignment="1">
      <alignment horizontal="left"/>
    </xf>
    <xf numFmtId="0" fontId="1" fillId="0" borderId="36" xfId="1" applyFont="1" applyFill="1" applyBorder="1"/>
    <xf numFmtId="0" fontId="12" fillId="0" borderId="10" xfId="1" applyFont="1" applyFill="1" applyBorder="1" applyAlignment="1">
      <alignment horizontal="left"/>
    </xf>
    <xf numFmtId="0" fontId="12" fillId="0" borderId="9" xfId="1" applyFont="1" applyFill="1" applyBorder="1" applyAlignment="1">
      <alignment horizontal="left"/>
    </xf>
    <xf numFmtId="0" fontId="1" fillId="0" borderId="13" xfId="0" applyFont="1" applyBorder="1"/>
    <xf numFmtId="0" fontId="12" fillId="0" borderId="12" xfId="1" applyFont="1" applyFill="1" applyBorder="1" applyAlignment="1">
      <alignment horizontal="left"/>
    </xf>
    <xf numFmtId="0" fontId="12" fillId="0" borderId="13" xfId="1" applyFont="1" applyFill="1" applyBorder="1" applyAlignment="1">
      <alignment horizontal="left"/>
    </xf>
    <xf numFmtId="0" fontId="12" fillId="0" borderId="49" xfId="1" applyFont="1" applyFill="1" applyBorder="1" applyAlignment="1">
      <alignment horizontal="left"/>
    </xf>
    <xf numFmtId="0" fontId="12" fillId="0" borderId="23" xfId="1" applyFont="1" applyFill="1" applyBorder="1" applyAlignment="1">
      <alignment horizontal="left"/>
    </xf>
    <xf numFmtId="0" fontId="12" fillId="0" borderId="36" xfId="1" applyFont="1" applyFill="1" applyBorder="1" applyAlignment="1">
      <alignment horizontal="left"/>
    </xf>
    <xf numFmtId="0" fontId="8" fillId="7" borderId="10" xfId="1" applyFont="1" applyFill="1" applyBorder="1" applyAlignment="1">
      <alignment horizontal="left"/>
    </xf>
    <xf numFmtId="0" fontId="2" fillId="0" borderId="13" xfId="0" applyFont="1" applyBorder="1"/>
    <xf numFmtId="0" fontId="8" fillId="7" borderId="13" xfId="1" applyFont="1" applyFill="1" applyBorder="1" applyAlignment="1">
      <alignment horizontal="left"/>
    </xf>
    <xf numFmtId="0" fontId="8" fillId="0" borderId="13" xfId="1" applyFont="1" applyFill="1" applyBorder="1" applyAlignment="1">
      <alignment horizontal="left"/>
    </xf>
    <xf numFmtId="0" fontId="8" fillId="7" borderId="49" xfId="1" applyFont="1" applyFill="1" applyBorder="1" applyAlignment="1">
      <alignment horizontal="left"/>
    </xf>
    <xf numFmtId="0" fontId="8" fillId="0" borderId="36" xfId="1" applyFont="1" applyFill="1" applyBorder="1" applyAlignment="1">
      <alignment horizontal="left"/>
    </xf>
    <xf numFmtId="0" fontId="8" fillId="0" borderId="10" xfId="1" applyFont="1" applyFill="1" applyBorder="1" applyAlignment="1">
      <alignment horizontal="left"/>
    </xf>
    <xf numFmtId="0" fontId="8" fillId="0" borderId="9" xfId="1" applyFont="1" applyFill="1" applyBorder="1" applyAlignment="1">
      <alignment horizontal="left"/>
    </xf>
    <xf numFmtId="0" fontId="8" fillId="0" borderId="49" xfId="1" applyFont="1" applyFill="1" applyBorder="1" applyAlignment="1">
      <alignment horizontal="left"/>
    </xf>
    <xf numFmtId="0" fontId="2" fillId="5" borderId="10" xfId="0" applyFont="1" applyFill="1" applyBorder="1"/>
    <xf numFmtId="0" fontId="8" fillId="6" borderId="53" xfId="1" applyFont="1" applyFill="1" applyBorder="1" applyAlignment="1">
      <alignment horizontal="left"/>
    </xf>
    <xf numFmtId="0" fontId="8" fillId="6" borderId="21" xfId="1" applyFont="1" applyFill="1" applyBorder="1" applyAlignment="1">
      <alignment horizontal="left"/>
    </xf>
    <xf numFmtId="0" fontId="8" fillId="0" borderId="5" xfId="1" applyFont="1" applyFill="1" applyBorder="1" applyAlignment="1">
      <alignment horizontal="left"/>
    </xf>
    <xf numFmtId="0" fontId="8" fillId="0" borderId="16" xfId="1" applyFont="1" applyFill="1" applyBorder="1" applyAlignment="1">
      <alignment horizontal="left"/>
    </xf>
    <xf numFmtId="0" fontId="13" fillId="0" borderId="17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10" sqref="G10"/>
    </sheetView>
  </sheetViews>
  <sheetFormatPr defaultRowHeight="15" x14ac:dyDescent="0.25"/>
  <cols>
    <col min="1" max="1" width="3.28515625" bestFit="1" customWidth="1"/>
    <col min="2" max="2" width="23.5703125" customWidth="1"/>
    <col min="3" max="3" width="16.42578125" customWidth="1"/>
    <col min="4" max="4" width="9.7109375" bestFit="1" customWidth="1"/>
    <col min="5" max="5" width="13.5703125" bestFit="1" customWidth="1"/>
    <col min="7" max="7" width="29.7109375" customWidth="1"/>
  </cols>
  <sheetData>
    <row r="1" spans="1:9" ht="15.75" thickBot="1" x14ac:dyDescent="0.3"/>
    <row r="2" spans="1:9" ht="15.75" x14ac:dyDescent="0.25">
      <c r="C2" s="90" t="s">
        <v>26</v>
      </c>
      <c r="D2" s="91"/>
      <c r="E2" s="91"/>
      <c r="F2" s="91"/>
      <c r="G2" s="91"/>
      <c r="H2" s="91"/>
      <c r="I2" s="92"/>
    </row>
    <row r="3" spans="1:9" ht="16.5" thickBot="1" x14ac:dyDescent="0.3">
      <c r="C3" s="93" t="s">
        <v>27</v>
      </c>
      <c r="D3" s="94"/>
      <c r="E3" s="94"/>
      <c r="F3" s="94"/>
      <c r="G3" s="94"/>
      <c r="H3" s="94"/>
      <c r="I3" s="95"/>
    </row>
    <row r="4" spans="1:9" ht="16.5" thickBot="1" x14ac:dyDescent="0.3">
      <c r="C4" s="1"/>
      <c r="D4" s="1"/>
      <c r="E4" s="1"/>
    </row>
    <row r="5" spans="1:9" ht="15.75" thickBo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/>
      <c r="G5" s="3"/>
      <c r="H5" s="3"/>
      <c r="I5" s="3"/>
    </row>
    <row r="6" spans="1:9" x14ac:dyDescent="0.25">
      <c r="A6" s="4">
        <v>1</v>
      </c>
      <c r="B6" s="168" t="s">
        <v>29</v>
      </c>
      <c r="C6" s="169" t="s">
        <v>22</v>
      </c>
      <c r="D6" s="162"/>
      <c r="E6" s="162" t="s">
        <v>49</v>
      </c>
      <c r="F6" s="45"/>
      <c r="G6" s="5"/>
      <c r="H6" s="5"/>
      <c r="I6" s="5"/>
    </row>
    <row r="7" spans="1:9" x14ac:dyDescent="0.25">
      <c r="A7" s="6">
        <v>2</v>
      </c>
      <c r="B7" s="170" t="s">
        <v>32</v>
      </c>
      <c r="C7" s="171" t="s">
        <v>23</v>
      </c>
      <c r="D7" s="163" t="s">
        <v>33</v>
      </c>
      <c r="E7" s="164" t="s">
        <v>43</v>
      </c>
      <c r="F7" s="45"/>
      <c r="G7" s="5"/>
      <c r="H7" s="5"/>
      <c r="I7" s="5"/>
    </row>
    <row r="8" spans="1:9" x14ac:dyDescent="0.25">
      <c r="A8" s="6">
        <v>3</v>
      </c>
      <c r="B8" s="172" t="s">
        <v>28</v>
      </c>
      <c r="C8" s="171" t="s">
        <v>23</v>
      </c>
      <c r="D8" s="164" t="s">
        <v>5</v>
      </c>
      <c r="E8" s="164" t="s">
        <v>43</v>
      </c>
      <c r="F8" s="45"/>
      <c r="G8" s="5"/>
      <c r="H8" s="5"/>
      <c r="I8" s="5"/>
    </row>
    <row r="9" spans="1:9" x14ac:dyDescent="0.25">
      <c r="A9" s="6">
        <v>4</v>
      </c>
      <c r="B9" s="172" t="s">
        <v>6</v>
      </c>
      <c r="C9" s="171" t="s">
        <v>23</v>
      </c>
      <c r="D9" s="164" t="s">
        <v>5</v>
      </c>
      <c r="E9" s="164" t="s">
        <v>43</v>
      </c>
      <c r="F9" s="45"/>
      <c r="G9" s="5"/>
      <c r="H9" s="5"/>
      <c r="I9" s="5"/>
    </row>
    <row r="10" spans="1:9" x14ac:dyDescent="0.25">
      <c r="A10" s="85">
        <v>5</v>
      </c>
      <c r="B10" s="173" t="s">
        <v>24</v>
      </c>
      <c r="C10" s="174" t="s">
        <v>23</v>
      </c>
      <c r="D10" s="165" t="s">
        <v>25</v>
      </c>
      <c r="E10" s="165" t="s">
        <v>43</v>
      </c>
      <c r="F10" s="45"/>
      <c r="G10" s="5"/>
      <c r="H10" s="5"/>
      <c r="I10" s="5"/>
    </row>
    <row r="11" spans="1:9" ht="15.75" thickBot="1" x14ac:dyDescent="0.3">
      <c r="A11" s="41">
        <v>6</v>
      </c>
      <c r="B11" s="175" t="s">
        <v>7</v>
      </c>
      <c r="C11" s="175" t="s">
        <v>23</v>
      </c>
      <c r="D11" s="166" t="s">
        <v>5</v>
      </c>
      <c r="E11" s="167" t="s">
        <v>50</v>
      </c>
      <c r="F11" s="7"/>
      <c r="G11" s="7"/>
      <c r="H11" s="7"/>
      <c r="I11" s="7"/>
    </row>
    <row r="12" spans="1:9" x14ac:dyDescent="0.25">
      <c r="A12" s="8"/>
    </row>
  </sheetData>
  <sortState ref="B6:D11">
    <sortCondition ref="B6:B11"/>
  </sortState>
  <mergeCells count="2">
    <mergeCell ref="C2:I2"/>
    <mergeCell ref="C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"/>
  <sheetViews>
    <sheetView zoomScale="90" zoomScaleNormal="90" workbookViewId="0">
      <selection activeCell="D20" sqref="D20"/>
    </sheetView>
  </sheetViews>
  <sheetFormatPr defaultRowHeight="15" x14ac:dyDescent="0.25"/>
  <cols>
    <col min="1" max="1" width="3.42578125" customWidth="1"/>
    <col min="2" max="2" width="4.28515625" customWidth="1"/>
    <col min="3" max="3" width="23.5703125" bestFit="1" customWidth="1"/>
    <col min="4" max="8" width="4.85546875" customWidth="1"/>
    <col min="9" max="9" width="4.85546875" style="26" customWidth="1"/>
    <col min="10" max="11" width="4.85546875" customWidth="1"/>
    <col min="12" max="12" width="22.7109375" customWidth="1"/>
    <col min="13" max="13" width="16.5703125" customWidth="1"/>
    <col min="14" max="14" width="7.7109375" customWidth="1"/>
    <col min="15" max="16" width="7.7109375" style="26" customWidth="1"/>
    <col min="17" max="17" width="7.5703125" customWidth="1"/>
    <col min="18" max="33" width="6.28515625" customWidth="1"/>
  </cols>
  <sheetData>
    <row r="1" spans="2:17" ht="15.75" thickBot="1" x14ac:dyDescent="0.3"/>
    <row r="2" spans="2:17" ht="16.5" customHeight="1" thickBot="1" x14ac:dyDescent="0.3">
      <c r="B2" s="73" t="s">
        <v>0</v>
      </c>
      <c r="C2" s="73" t="s">
        <v>1</v>
      </c>
      <c r="D2" s="18">
        <v>1</v>
      </c>
      <c r="E2" s="19">
        <v>2</v>
      </c>
      <c r="F2" s="19">
        <v>3</v>
      </c>
      <c r="G2" s="19">
        <v>4</v>
      </c>
      <c r="H2" s="20">
        <v>5</v>
      </c>
      <c r="I2" s="89">
        <v>6</v>
      </c>
      <c r="J2" s="21" t="s">
        <v>8</v>
      </c>
      <c r="K2" s="16"/>
      <c r="L2" s="42" t="s">
        <v>1</v>
      </c>
      <c r="M2" s="42" t="s">
        <v>19</v>
      </c>
      <c r="N2" s="42" t="s">
        <v>20</v>
      </c>
      <c r="O2" s="42" t="s">
        <v>17</v>
      </c>
      <c r="P2" s="42" t="s">
        <v>18</v>
      </c>
      <c r="Q2" s="42" t="s">
        <v>21</v>
      </c>
    </row>
    <row r="3" spans="2:17" ht="16.5" customHeight="1" x14ac:dyDescent="0.25">
      <c r="B3" s="46">
        <v>1</v>
      </c>
      <c r="C3" s="176" t="s">
        <v>29</v>
      </c>
      <c r="D3" s="60"/>
      <c r="E3" s="47">
        <v>0</v>
      </c>
      <c r="F3" s="47">
        <v>0</v>
      </c>
      <c r="G3" s="47">
        <v>0</v>
      </c>
      <c r="H3" s="79">
        <v>0</v>
      </c>
      <c r="I3" s="61">
        <v>0</v>
      </c>
      <c r="J3" s="46">
        <f t="shared" ref="J3:J7" si="0">SUM(D3:H3)</f>
        <v>0</v>
      </c>
      <c r="K3" s="16"/>
      <c r="L3" s="182" t="s">
        <v>29</v>
      </c>
      <c r="M3" s="183" t="s">
        <v>22</v>
      </c>
      <c r="N3" s="22">
        <v>0</v>
      </c>
      <c r="O3" s="54"/>
      <c r="P3" s="54"/>
      <c r="Q3" s="159">
        <v>6</v>
      </c>
    </row>
    <row r="4" spans="2:17" ht="16.5" customHeight="1" x14ac:dyDescent="0.25">
      <c r="B4" s="23">
        <v>2</v>
      </c>
      <c r="C4" s="177" t="s">
        <v>32</v>
      </c>
      <c r="D4" s="62">
        <v>2</v>
      </c>
      <c r="E4" s="17"/>
      <c r="F4" s="38">
        <v>2</v>
      </c>
      <c r="G4" s="38">
        <v>2</v>
      </c>
      <c r="H4" s="80">
        <v>2</v>
      </c>
      <c r="I4" s="63">
        <v>2</v>
      </c>
      <c r="J4" s="40">
        <f t="shared" si="0"/>
        <v>8</v>
      </c>
      <c r="K4" s="16"/>
      <c r="L4" s="177" t="s">
        <v>32</v>
      </c>
      <c r="M4" s="84" t="s">
        <v>23</v>
      </c>
      <c r="N4" s="24">
        <v>8</v>
      </c>
      <c r="O4" s="55"/>
      <c r="P4" s="55"/>
      <c r="Q4" s="161">
        <v>1</v>
      </c>
    </row>
    <row r="5" spans="2:17" ht="16.5" customHeight="1" x14ac:dyDescent="0.25">
      <c r="B5" s="48">
        <v>3</v>
      </c>
      <c r="C5" s="178" t="s">
        <v>28</v>
      </c>
      <c r="D5" s="64">
        <v>2</v>
      </c>
      <c r="E5" s="49">
        <v>0</v>
      </c>
      <c r="F5" s="17"/>
      <c r="G5" s="49">
        <v>0</v>
      </c>
      <c r="H5" s="81">
        <v>0</v>
      </c>
      <c r="I5" s="65">
        <v>2</v>
      </c>
      <c r="J5" s="50">
        <f>SUM(D5:E5,G5:I5)</f>
        <v>4</v>
      </c>
      <c r="K5" s="16"/>
      <c r="L5" s="179" t="s">
        <v>28</v>
      </c>
      <c r="M5" s="84" t="s">
        <v>23</v>
      </c>
      <c r="N5" s="24">
        <v>4</v>
      </c>
      <c r="O5" s="55"/>
      <c r="P5" s="55"/>
      <c r="Q5" s="160">
        <v>5</v>
      </c>
    </row>
    <row r="6" spans="2:17" ht="16.5" customHeight="1" x14ac:dyDescent="0.25">
      <c r="B6" s="23">
        <v>4</v>
      </c>
      <c r="C6" s="179" t="s">
        <v>6</v>
      </c>
      <c r="D6" s="66">
        <v>2</v>
      </c>
      <c r="E6" s="39">
        <v>0</v>
      </c>
      <c r="F6" s="39">
        <v>2</v>
      </c>
      <c r="G6" s="17"/>
      <c r="H6" s="82">
        <v>2</v>
      </c>
      <c r="I6" s="67">
        <v>0</v>
      </c>
      <c r="J6" s="40">
        <f>SUM(D6:I6)</f>
        <v>6</v>
      </c>
      <c r="K6" s="16"/>
      <c r="L6" s="179" t="s">
        <v>6</v>
      </c>
      <c r="M6" s="84" t="s">
        <v>23</v>
      </c>
      <c r="N6" s="25">
        <v>6</v>
      </c>
      <c r="O6" s="56"/>
      <c r="P6" s="56"/>
      <c r="Q6" s="25">
        <v>3</v>
      </c>
    </row>
    <row r="7" spans="2:17" ht="16.5" customHeight="1" x14ac:dyDescent="0.25">
      <c r="B7" s="74">
        <v>5</v>
      </c>
      <c r="C7" s="180" t="s">
        <v>24</v>
      </c>
      <c r="D7" s="75">
        <v>2</v>
      </c>
      <c r="E7" s="76">
        <v>0</v>
      </c>
      <c r="F7" s="76">
        <v>2</v>
      </c>
      <c r="G7" s="76">
        <v>0</v>
      </c>
      <c r="H7" s="83"/>
      <c r="I7" s="65">
        <v>0</v>
      </c>
      <c r="J7" s="77">
        <f>SUM(D7:H7)</f>
        <v>4</v>
      </c>
      <c r="K7" s="16"/>
      <c r="L7" s="184" t="s">
        <v>24</v>
      </c>
      <c r="M7" s="84" t="s">
        <v>23</v>
      </c>
      <c r="N7" s="24">
        <v>4</v>
      </c>
      <c r="O7" s="55"/>
      <c r="P7" s="55"/>
      <c r="Q7" s="160">
        <v>4</v>
      </c>
    </row>
    <row r="8" spans="2:17" ht="16.5" customHeight="1" thickBot="1" x14ac:dyDescent="0.3">
      <c r="B8" s="129">
        <v>6</v>
      </c>
      <c r="C8" s="181" t="s">
        <v>7</v>
      </c>
      <c r="D8" s="126">
        <v>2</v>
      </c>
      <c r="E8" s="127">
        <v>0</v>
      </c>
      <c r="F8" s="127">
        <v>0</v>
      </c>
      <c r="G8" s="127">
        <v>2</v>
      </c>
      <c r="H8" s="127">
        <v>2</v>
      </c>
      <c r="I8" s="128"/>
      <c r="J8" s="52">
        <f>SUM(D8:H8)</f>
        <v>6</v>
      </c>
      <c r="L8" s="181" t="s">
        <v>7</v>
      </c>
      <c r="M8" s="181" t="s">
        <v>23</v>
      </c>
      <c r="N8" s="129">
        <v>6</v>
      </c>
      <c r="O8" s="78"/>
      <c r="P8" s="78"/>
      <c r="Q8" s="158">
        <v>2</v>
      </c>
    </row>
    <row r="9" spans="2:17" ht="16.5" customHeight="1" thickBot="1" x14ac:dyDescent="0.3"/>
    <row r="10" spans="2:17" ht="16.5" customHeight="1" thickBot="1" x14ac:dyDescent="0.3">
      <c r="L10" s="42" t="s">
        <v>1</v>
      </c>
      <c r="M10" s="42" t="s">
        <v>19</v>
      </c>
      <c r="N10" s="42" t="s">
        <v>20</v>
      </c>
    </row>
    <row r="11" spans="2:17" ht="16.5" customHeight="1" thickBot="1" x14ac:dyDescent="0.3">
      <c r="L11" s="185" t="s">
        <v>32</v>
      </c>
      <c r="M11" s="51" t="s">
        <v>23</v>
      </c>
      <c r="N11" s="43">
        <v>8</v>
      </c>
    </row>
    <row r="12" spans="2:17" ht="16.5" customHeight="1" x14ac:dyDescent="0.25">
      <c r="L12" s="57" t="s">
        <v>7</v>
      </c>
      <c r="M12" s="57" t="s">
        <v>23</v>
      </c>
      <c r="N12" s="58">
        <v>6</v>
      </c>
      <c r="O12" s="154" t="s">
        <v>47</v>
      </c>
      <c r="P12" s="155"/>
      <c r="Q12" s="26"/>
    </row>
    <row r="13" spans="2:17" ht="16.5" customHeight="1" thickBot="1" x14ac:dyDescent="0.3">
      <c r="G13" t="s">
        <v>39</v>
      </c>
      <c r="L13" s="186" t="s">
        <v>6</v>
      </c>
      <c r="M13" s="187" t="s">
        <v>23</v>
      </c>
      <c r="N13" s="44">
        <v>6</v>
      </c>
      <c r="O13" s="156" t="s">
        <v>48</v>
      </c>
      <c r="P13" s="157"/>
      <c r="Q13" s="26"/>
    </row>
    <row r="14" spans="2:17" ht="16.5" customHeight="1" x14ac:dyDescent="0.25">
      <c r="L14" s="184" t="s">
        <v>24</v>
      </c>
      <c r="M14" s="84" t="s">
        <v>23</v>
      </c>
      <c r="N14" s="25">
        <v>4</v>
      </c>
      <c r="O14" s="154" t="s">
        <v>47</v>
      </c>
      <c r="P14" s="155"/>
      <c r="Q14" s="153"/>
    </row>
    <row r="15" spans="2:17" ht="16.5" customHeight="1" thickBot="1" x14ac:dyDescent="0.3">
      <c r="L15" s="179" t="s">
        <v>28</v>
      </c>
      <c r="M15" s="84" t="s">
        <v>23</v>
      </c>
      <c r="N15" s="24">
        <v>4</v>
      </c>
      <c r="O15" s="156" t="s">
        <v>48</v>
      </c>
      <c r="P15" s="157"/>
      <c r="Q15" s="153"/>
    </row>
    <row r="16" spans="2:17" ht="16.5" customHeight="1" thickBot="1" x14ac:dyDescent="0.3">
      <c r="K16" s="26"/>
      <c r="L16" s="188" t="s">
        <v>29</v>
      </c>
      <c r="M16" s="189" t="s">
        <v>22</v>
      </c>
      <c r="N16" s="129">
        <v>0</v>
      </c>
    </row>
    <row r="17" spans="11:11" x14ac:dyDescent="0.25">
      <c r="K17" s="26"/>
    </row>
  </sheetData>
  <mergeCells count="4">
    <mergeCell ref="O12:P12"/>
    <mergeCell ref="O13:P13"/>
    <mergeCell ref="O14:P14"/>
    <mergeCell ref="O15:P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5"/>
  <sheetViews>
    <sheetView tabSelected="1" topLeftCell="A61" zoomScale="60" zoomScaleNormal="60" workbookViewId="0">
      <selection activeCell="M76" sqref="M76"/>
    </sheetView>
  </sheetViews>
  <sheetFormatPr defaultRowHeight="15" x14ac:dyDescent="0.25"/>
  <cols>
    <col min="1" max="1" width="7" style="53" customWidth="1"/>
    <col min="2" max="2" width="3.7109375" customWidth="1"/>
    <col min="3" max="3" width="23.5703125" bestFit="1" customWidth="1"/>
    <col min="4" max="15" width="5.7109375" customWidth="1"/>
    <col min="16" max="23" width="5.7109375" style="26" customWidth="1"/>
    <col min="24" max="24" width="5.7109375" customWidth="1"/>
    <col min="25" max="44" width="5.7109375" style="26" customWidth="1"/>
    <col min="45" max="47" width="5.7109375" customWidth="1"/>
  </cols>
  <sheetData>
    <row r="1" spans="1:47" ht="15.75" thickBot="1" x14ac:dyDescent="0.3"/>
    <row r="2" spans="1:47" ht="15" customHeight="1" x14ac:dyDescent="0.25">
      <c r="A2" s="124">
        <v>1</v>
      </c>
      <c r="B2" s="116" t="s">
        <v>0</v>
      </c>
      <c r="C2" s="116" t="s">
        <v>1</v>
      </c>
      <c r="D2" s="116" t="s">
        <v>9</v>
      </c>
      <c r="E2" s="119" t="s">
        <v>10</v>
      </c>
      <c r="F2" s="120"/>
      <c r="G2" s="121"/>
      <c r="H2" s="107" t="s">
        <v>11</v>
      </c>
      <c r="I2" s="119" t="s">
        <v>12</v>
      </c>
      <c r="J2" s="120"/>
      <c r="K2" s="121"/>
      <c r="L2" s="107" t="s">
        <v>11</v>
      </c>
      <c r="M2" s="119" t="s">
        <v>13</v>
      </c>
      <c r="N2" s="120"/>
      <c r="O2" s="121"/>
      <c r="P2" s="122" t="s">
        <v>11</v>
      </c>
      <c r="Q2" s="119" t="s">
        <v>30</v>
      </c>
      <c r="R2" s="120"/>
      <c r="S2" s="121"/>
      <c r="T2" s="122" t="s">
        <v>11</v>
      </c>
      <c r="U2" s="119" t="s">
        <v>31</v>
      </c>
      <c r="V2" s="120"/>
      <c r="W2" s="121"/>
      <c r="X2" s="107" t="s">
        <v>11</v>
      </c>
      <c r="Y2" s="109" t="s">
        <v>34</v>
      </c>
      <c r="Z2" s="110"/>
      <c r="AA2" s="111"/>
      <c r="AB2" s="107" t="s">
        <v>11</v>
      </c>
      <c r="AC2" s="109" t="s">
        <v>35</v>
      </c>
      <c r="AD2" s="110"/>
      <c r="AE2" s="111"/>
      <c r="AF2" s="107" t="s">
        <v>11</v>
      </c>
      <c r="AG2" s="109" t="s">
        <v>36</v>
      </c>
      <c r="AH2" s="110"/>
      <c r="AI2" s="111"/>
      <c r="AJ2" s="107" t="s">
        <v>11</v>
      </c>
      <c r="AK2" s="109" t="s">
        <v>37</v>
      </c>
      <c r="AL2" s="110"/>
      <c r="AM2" s="111"/>
      <c r="AN2" s="107" t="s">
        <v>11</v>
      </c>
      <c r="AO2" s="109" t="s">
        <v>38</v>
      </c>
      <c r="AP2" s="110"/>
      <c r="AQ2" s="111"/>
      <c r="AR2" s="107" t="s">
        <v>11</v>
      </c>
      <c r="AS2" s="112" t="s">
        <v>17</v>
      </c>
      <c r="AT2" s="114" t="s">
        <v>18</v>
      </c>
      <c r="AU2" s="116" t="s">
        <v>8</v>
      </c>
    </row>
    <row r="3" spans="1:47" ht="15.75" customHeight="1" thickBot="1" x14ac:dyDescent="0.3">
      <c r="A3" s="124"/>
      <c r="B3" s="117"/>
      <c r="C3" s="117"/>
      <c r="D3" s="117"/>
      <c r="E3" s="9" t="s">
        <v>14</v>
      </c>
      <c r="F3" s="10" t="s">
        <v>15</v>
      </c>
      <c r="G3" s="11" t="s">
        <v>16</v>
      </c>
      <c r="H3" s="108"/>
      <c r="I3" s="9" t="s">
        <v>14</v>
      </c>
      <c r="J3" s="10" t="s">
        <v>15</v>
      </c>
      <c r="K3" s="11" t="s">
        <v>16</v>
      </c>
      <c r="L3" s="108"/>
      <c r="M3" s="9" t="s">
        <v>14</v>
      </c>
      <c r="N3" s="10" t="s">
        <v>15</v>
      </c>
      <c r="O3" s="11" t="s">
        <v>16</v>
      </c>
      <c r="P3" s="123"/>
      <c r="Q3" s="86" t="s">
        <v>14</v>
      </c>
      <c r="R3" s="87" t="s">
        <v>15</v>
      </c>
      <c r="S3" s="29" t="s">
        <v>16</v>
      </c>
      <c r="T3" s="123"/>
      <c r="U3" s="88" t="s">
        <v>14</v>
      </c>
      <c r="V3" s="87" t="s">
        <v>15</v>
      </c>
      <c r="W3" s="29" t="s">
        <v>16</v>
      </c>
      <c r="X3" s="108"/>
      <c r="Y3" s="88" t="s">
        <v>14</v>
      </c>
      <c r="Z3" s="87" t="s">
        <v>15</v>
      </c>
      <c r="AA3" s="29" t="s">
        <v>16</v>
      </c>
      <c r="AB3" s="108"/>
      <c r="AC3" s="88" t="s">
        <v>14</v>
      </c>
      <c r="AD3" s="87" t="s">
        <v>15</v>
      </c>
      <c r="AE3" s="29" t="s">
        <v>16</v>
      </c>
      <c r="AF3" s="108"/>
      <c r="AG3" s="88" t="s">
        <v>14</v>
      </c>
      <c r="AH3" s="87" t="s">
        <v>15</v>
      </c>
      <c r="AI3" s="29" t="s">
        <v>16</v>
      </c>
      <c r="AJ3" s="108"/>
      <c r="AK3" s="88" t="s">
        <v>14</v>
      </c>
      <c r="AL3" s="87" t="s">
        <v>15</v>
      </c>
      <c r="AM3" s="29" t="s">
        <v>16</v>
      </c>
      <c r="AN3" s="108"/>
      <c r="AO3" s="88" t="s">
        <v>14</v>
      </c>
      <c r="AP3" s="87" t="s">
        <v>15</v>
      </c>
      <c r="AQ3" s="29" t="s">
        <v>16</v>
      </c>
      <c r="AR3" s="108"/>
      <c r="AS3" s="113"/>
      <c r="AT3" s="115"/>
      <c r="AU3" s="117"/>
    </row>
    <row r="4" spans="1:47" x14ac:dyDescent="0.25">
      <c r="A4" s="124"/>
      <c r="B4" s="118"/>
      <c r="C4" s="190" t="s">
        <v>40</v>
      </c>
      <c r="D4" s="196">
        <v>7</v>
      </c>
      <c r="E4" s="12">
        <v>6</v>
      </c>
      <c r="F4" s="13">
        <v>0</v>
      </c>
      <c r="G4" s="14">
        <v>0</v>
      </c>
      <c r="H4" s="96">
        <f>E5</f>
        <v>6</v>
      </c>
      <c r="I4" s="15">
        <v>0</v>
      </c>
      <c r="J4" s="13">
        <v>0</v>
      </c>
      <c r="K4" s="13">
        <v>6</v>
      </c>
      <c r="L4" s="96">
        <f>SUM(H4,I5)</f>
        <v>12</v>
      </c>
      <c r="M4" s="15">
        <v>0</v>
      </c>
      <c r="N4" s="13">
        <v>0</v>
      </c>
      <c r="O4" s="32">
        <v>0</v>
      </c>
      <c r="P4" s="96">
        <f>SUM(L4,M5)</f>
        <v>12</v>
      </c>
      <c r="Q4" s="71">
        <v>0</v>
      </c>
      <c r="R4" s="68">
        <v>0</v>
      </c>
      <c r="S4" s="68">
        <v>0</v>
      </c>
      <c r="T4" s="96">
        <f>SUM(P4,Q5)</f>
        <v>12</v>
      </c>
      <c r="U4" s="70">
        <v>6</v>
      </c>
      <c r="V4" s="68">
        <v>0</v>
      </c>
      <c r="W4" s="68">
        <v>0</v>
      </c>
      <c r="X4" s="96">
        <f>SUM(T4,U5)</f>
        <v>18</v>
      </c>
      <c r="Y4" s="70">
        <v>0</v>
      </c>
      <c r="Z4" s="68">
        <v>0</v>
      </c>
      <c r="AA4" s="68">
        <v>0</v>
      </c>
      <c r="AB4" s="96">
        <f>SUM(X4,Y5)</f>
        <v>18</v>
      </c>
      <c r="AC4" s="71">
        <v>0</v>
      </c>
      <c r="AD4" s="32">
        <v>0</v>
      </c>
      <c r="AE4" s="32">
        <v>0</v>
      </c>
      <c r="AF4" s="96">
        <f>SUM(AB4,AC5)</f>
        <v>18</v>
      </c>
      <c r="AG4" s="71">
        <v>0</v>
      </c>
      <c r="AH4" s="68">
        <v>0</v>
      </c>
      <c r="AI4" s="68">
        <v>0</v>
      </c>
      <c r="AJ4" s="96">
        <f>SUM(AF4,AG5)</f>
        <v>18</v>
      </c>
      <c r="AK4" s="71">
        <v>0</v>
      </c>
      <c r="AL4" s="68">
        <v>0</v>
      </c>
      <c r="AM4" s="68">
        <v>0</v>
      </c>
      <c r="AN4" s="96">
        <f>SUM(AJ4,AK5)</f>
        <v>18</v>
      </c>
      <c r="AO4" s="71">
        <v>0</v>
      </c>
      <c r="AP4" s="68">
        <v>0</v>
      </c>
      <c r="AQ4" s="68">
        <v>0</v>
      </c>
      <c r="AR4" s="96">
        <f>SUM(AN4,AO5)</f>
        <v>18</v>
      </c>
      <c r="AS4" s="98">
        <f>COUNTIF(E4:G4,"=10")+COUNTIF(I4:K4,"=10")+COUNTIF(M4:O4,"=10")+COUNTIF(Q4:S4,"=10")+COUNTIF(U4:W4,"=10")+COUNTIF(Y4:AA4,"=10")+COUNTIF(AC4:AE4,"=10")+COUNTIF(AG4:AI4,"=10")+COUNTIF(AK4:AM4,"=10")+COUNTIF(AO4:AQ4,"=10")</f>
        <v>0</v>
      </c>
      <c r="AT4" s="98">
        <f>COUNTIF(E4:G4,"=8")+COUNTIF(I4:K4,"=8")+COUNTIF(M4:O4,"=8")+COUNTIF(Q4:S4,"=8")+COUNTIF(U4:W4,"=8")+COUNTIF(Y4:AA4,"=8")+COUNTIF(AC4:AE4,"=8")+COUNTIF(AG4:AI4,"=8")+COUNTIF(AK4:AM4,"=8")+COUNTIF(AO4:AQ4,"=8")</f>
        <v>0</v>
      </c>
      <c r="AU4" s="100">
        <f>AR4</f>
        <v>18</v>
      </c>
    </row>
    <row r="5" spans="1:47" ht="15.75" thickBot="1" x14ac:dyDescent="0.3">
      <c r="A5" s="124"/>
      <c r="B5" s="106"/>
      <c r="C5" s="191"/>
      <c r="D5" s="197"/>
      <c r="E5" s="102">
        <f>SUM(E4:G4)</f>
        <v>6</v>
      </c>
      <c r="F5" s="102"/>
      <c r="G5" s="103"/>
      <c r="H5" s="97"/>
      <c r="I5" s="104">
        <f>SUM(I4:K4)</f>
        <v>6</v>
      </c>
      <c r="J5" s="102"/>
      <c r="K5" s="103"/>
      <c r="L5" s="97"/>
      <c r="M5" s="104">
        <f>SUM(M4:O4)</f>
        <v>0</v>
      </c>
      <c r="N5" s="102"/>
      <c r="O5" s="102"/>
      <c r="P5" s="97"/>
      <c r="Q5" s="104">
        <f>SUM(Q4:S4)</f>
        <v>0</v>
      </c>
      <c r="R5" s="102"/>
      <c r="S5" s="103"/>
      <c r="T5" s="97"/>
      <c r="U5" s="104">
        <f>SUM(U4:W4)</f>
        <v>6</v>
      </c>
      <c r="V5" s="102"/>
      <c r="W5" s="103"/>
      <c r="X5" s="97"/>
      <c r="Y5" s="104">
        <f>SUM(Y4:AA4)</f>
        <v>0</v>
      </c>
      <c r="Z5" s="102"/>
      <c r="AA5" s="102"/>
      <c r="AB5" s="97"/>
      <c r="AC5" s="104">
        <f>SUM(AC4:AE4)</f>
        <v>0</v>
      </c>
      <c r="AD5" s="102"/>
      <c r="AE5" s="102"/>
      <c r="AF5" s="97"/>
      <c r="AG5" s="104">
        <f>SUM(AG4:AI4)</f>
        <v>0</v>
      </c>
      <c r="AH5" s="102"/>
      <c r="AI5" s="102"/>
      <c r="AJ5" s="97"/>
      <c r="AK5" s="104">
        <f>SUM(AK4:AM4)</f>
        <v>0</v>
      </c>
      <c r="AL5" s="102"/>
      <c r="AM5" s="103"/>
      <c r="AN5" s="97"/>
      <c r="AO5" s="104">
        <f>SUM(AO4:AQ4)</f>
        <v>0</v>
      </c>
      <c r="AP5" s="102"/>
      <c r="AQ5" s="102"/>
      <c r="AR5" s="97"/>
      <c r="AS5" s="99"/>
      <c r="AT5" s="99"/>
      <c r="AU5" s="101"/>
    </row>
    <row r="6" spans="1:47" x14ac:dyDescent="0.25">
      <c r="A6" s="124"/>
      <c r="B6" s="105"/>
      <c r="C6" s="192" t="s">
        <v>5</v>
      </c>
      <c r="D6" s="197"/>
      <c r="E6" s="130">
        <v>8</v>
      </c>
      <c r="F6" s="131">
        <v>4</v>
      </c>
      <c r="G6" s="132">
        <v>0</v>
      </c>
      <c r="H6" s="133">
        <f>E7</f>
        <v>12</v>
      </c>
      <c r="I6" s="134">
        <v>0</v>
      </c>
      <c r="J6" s="131">
        <v>0</v>
      </c>
      <c r="K6" s="131">
        <v>4</v>
      </c>
      <c r="L6" s="133">
        <f>SUM(H6,I7)</f>
        <v>16</v>
      </c>
      <c r="M6" s="134">
        <v>6</v>
      </c>
      <c r="N6" s="131">
        <v>8</v>
      </c>
      <c r="O6" s="132">
        <v>0</v>
      </c>
      <c r="P6" s="133">
        <f>SUM(L6,M7)</f>
        <v>30</v>
      </c>
      <c r="Q6" s="135">
        <v>0</v>
      </c>
      <c r="R6" s="136">
        <v>6</v>
      </c>
      <c r="S6" s="136">
        <v>0</v>
      </c>
      <c r="T6" s="133">
        <f>SUM(P6,Q7)</f>
        <v>36</v>
      </c>
      <c r="U6" s="137">
        <v>0</v>
      </c>
      <c r="V6" s="136">
        <v>4</v>
      </c>
      <c r="W6" s="136">
        <v>0</v>
      </c>
      <c r="X6" s="133">
        <f>SUM(T6,U7)</f>
        <v>40</v>
      </c>
      <c r="Y6" s="138">
        <v>0</v>
      </c>
      <c r="Z6" s="139">
        <v>4</v>
      </c>
      <c r="AA6" s="139">
        <v>0</v>
      </c>
      <c r="AB6" s="133">
        <f>SUM(X6,Y7)</f>
        <v>44</v>
      </c>
      <c r="AC6" s="140">
        <v>4</v>
      </c>
      <c r="AD6" s="141">
        <v>4</v>
      </c>
      <c r="AE6" s="141">
        <v>4</v>
      </c>
      <c r="AF6" s="133">
        <f>SUM(AB6,AC7)</f>
        <v>56</v>
      </c>
      <c r="AG6" s="140">
        <v>0</v>
      </c>
      <c r="AH6" s="139">
        <v>0</v>
      </c>
      <c r="AI6" s="139">
        <v>0</v>
      </c>
      <c r="AJ6" s="133">
        <f>SUM(AF6,AG7)</f>
        <v>56</v>
      </c>
      <c r="AK6" s="140">
        <v>0</v>
      </c>
      <c r="AL6" s="139">
        <v>0</v>
      </c>
      <c r="AM6" s="139">
        <v>6</v>
      </c>
      <c r="AN6" s="133">
        <f>SUM(AJ6,AK7)</f>
        <v>62</v>
      </c>
      <c r="AO6" s="140">
        <v>4</v>
      </c>
      <c r="AP6" s="139">
        <v>6</v>
      </c>
      <c r="AQ6" s="139">
        <v>0</v>
      </c>
      <c r="AR6" s="133">
        <f>SUM(AN6,AO7)</f>
        <v>72</v>
      </c>
      <c r="AS6" s="142">
        <f>COUNTIF(E6:G6,"=10")+COUNTIF(I6:K6,"=10")+COUNTIF(M6:O6,"=10")+COUNTIF(Q6:S6,"=10")+COUNTIF(U6:W6,"=10")+COUNTIF(Y6:AA6,"=10")+COUNTIF(AC6:AE6,"=10")+COUNTIF(AG6:AI6,"=10")+COUNTIF(AK6:AM6,"=10")+COUNTIF(AO6:AQ6,"=10")</f>
        <v>0</v>
      </c>
      <c r="AT6" s="142">
        <f>COUNTIF(E6:G6,"=8")+COUNTIF(I6:K6,"=8")+COUNTIF(M6:O6,"=8")+COUNTIF(Q6:S6,"=8")+COUNTIF(U6:W6,"=8")+COUNTIF(Y6:AA6,"=8")+COUNTIF(AC6:AE6,"=8")+COUNTIF(AG6:AI6,"=8")+COUNTIF(AK6:AM6,"=8")+COUNTIF(AO6:AQ6,"=8")</f>
        <v>2</v>
      </c>
      <c r="AU6" s="143">
        <f>AR6</f>
        <v>72</v>
      </c>
    </row>
    <row r="7" spans="1:47" ht="15.75" thickBot="1" x14ac:dyDescent="0.3">
      <c r="A7" s="124"/>
      <c r="B7" s="106"/>
      <c r="C7" s="193"/>
      <c r="D7" s="198"/>
      <c r="E7" s="144">
        <f>SUM(E6:G6)</f>
        <v>12</v>
      </c>
      <c r="F7" s="144"/>
      <c r="G7" s="145"/>
      <c r="H7" s="146"/>
      <c r="I7" s="147">
        <f>SUM(I6:K6)</f>
        <v>4</v>
      </c>
      <c r="J7" s="144"/>
      <c r="K7" s="145"/>
      <c r="L7" s="146"/>
      <c r="M7" s="147">
        <f>SUM(M6:O6)</f>
        <v>14</v>
      </c>
      <c r="N7" s="144"/>
      <c r="O7" s="144"/>
      <c r="P7" s="146"/>
      <c r="Q7" s="147">
        <f>SUM(Q6:S6)</f>
        <v>6</v>
      </c>
      <c r="R7" s="144"/>
      <c r="S7" s="145"/>
      <c r="T7" s="146"/>
      <c r="U7" s="147">
        <f>SUM(U6:W6)</f>
        <v>4</v>
      </c>
      <c r="V7" s="144"/>
      <c r="W7" s="145"/>
      <c r="X7" s="146"/>
      <c r="Y7" s="147">
        <f>SUM(Y6:AA6)</f>
        <v>4</v>
      </c>
      <c r="Z7" s="144"/>
      <c r="AA7" s="144"/>
      <c r="AB7" s="146"/>
      <c r="AC7" s="147">
        <f>SUM(AC6:AE6)</f>
        <v>12</v>
      </c>
      <c r="AD7" s="144"/>
      <c r="AE7" s="144"/>
      <c r="AF7" s="146"/>
      <c r="AG7" s="147">
        <f>SUM(AG6:AI6)</f>
        <v>0</v>
      </c>
      <c r="AH7" s="144"/>
      <c r="AI7" s="144"/>
      <c r="AJ7" s="146"/>
      <c r="AK7" s="147">
        <f>SUM(AK6:AM6)</f>
        <v>6</v>
      </c>
      <c r="AL7" s="144"/>
      <c r="AM7" s="145"/>
      <c r="AN7" s="146"/>
      <c r="AO7" s="147">
        <f>SUM(AO6:AQ6)</f>
        <v>10</v>
      </c>
      <c r="AP7" s="144"/>
      <c r="AQ7" s="144"/>
      <c r="AR7" s="146"/>
      <c r="AS7" s="148"/>
      <c r="AT7" s="148"/>
      <c r="AU7" s="149"/>
    </row>
    <row r="8" spans="1:47" ht="15.75" thickBot="1" x14ac:dyDescent="0.3">
      <c r="A8" s="124"/>
    </row>
    <row r="9" spans="1:47" x14ac:dyDescent="0.25">
      <c r="A9" s="125">
        <v>2</v>
      </c>
      <c r="B9" s="116" t="s">
        <v>0</v>
      </c>
      <c r="C9" s="116" t="s">
        <v>1</v>
      </c>
      <c r="D9" s="116" t="s">
        <v>9</v>
      </c>
      <c r="E9" s="119" t="s">
        <v>10</v>
      </c>
      <c r="F9" s="120"/>
      <c r="G9" s="121"/>
      <c r="H9" s="107" t="s">
        <v>11</v>
      </c>
      <c r="I9" s="119" t="s">
        <v>12</v>
      </c>
      <c r="J9" s="120"/>
      <c r="K9" s="121"/>
      <c r="L9" s="107" t="s">
        <v>11</v>
      </c>
      <c r="M9" s="119" t="s">
        <v>13</v>
      </c>
      <c r="N9" s="120"/>
      <c r="O9" s="121"/>
      <c r="P9" s="122" t="s">
        <v>11</v>
      </c>
      <c r="Q9" s="119" t="s">
        <v>30</v>
      </c>
      <c r="R9" s="120"/>
      <c r="S9" s="121"/>
      <c r="T9" s="122" t="s">
        <v>11</v>
      </c>
      <c r="U9" s="119" t="s">
        <v>31</v>
      </c>
      <c r="V9" s="120"/>
      <c r="W9" s="121"/>
      <c r="X9" s="107" t="s">
        <v>11</v>
      </c>
      <c r="Y9" s="109" t="s">
        <v>34</v>
      </c>
      <c r="Z9" s="110"/>
      <c r="AA9" s="111"/>
      <c r="AB9" s="107" t="s">
        <v>11</v>
      </c>
      <c r="AC9" s="109" t="s">
        <v>35</v>
      </c>
      <c r="AD9" s="110"/>
      <c r="AE9" s="111"/>
      <c r="AF9" s="107" t="s">
        <v>11</v>
      </c>
      <c r="AG9" s="109" t="s">
        <v>36</v>
      </c>
      <c r="AH9" s="110"/>
      <c r="AI9" s="111"/>
      <c r="AJ9" s="107" t="s">
        <v>11</v>
      </c>
      <c r="AK9" s="109" t="s">
        <v>37</v>
      </c>
      <c r="AL9" s="110"/>
      <c r="AM9" s="111"/>
      <c r="AN9" s="107" t="s">
        <v>11</v>
      </c>
      <c r="AO9" s="109" t="s">
        <v>38</v>
      </c>
      <c r="AP9" s="110"/>
      <c r="AQ9" s="111"/>
      <c r="AR9" s="107" t="s">
        <v>11</v>
      </c>
      <c r="AS9" s="112" t="s">
        <v>17</v>
      </c>
      <c r="AT9" s="114" t="s">
        <v>18</v>
      </c>
      <c r="AU9" s="116" t="s">
        <v>8</v>
      </c>
    </row>
    <row r="10" spans="1:47" ht="15.75" thickBot="1" x14ac:dyDescent="0.3">
      <c r="A10" s="125"/>
      <c r="B10" s="117"/>
      <c r="C10" s="117"/>
      <c r="D10" s="117"/>
      <c r="E10" s="27" t="s">
        <v>14</v>
      </c>
      <c r="F10" s="28" t="s">
        <v>15</v>
      </c>
      <c r="G10" s="29" t="s">
        <v>16</v>
      </c>
      <c r="H10" s="108"/>
      <c r="I10" s="27" t="s">
        <v>14</v>
      </c>
      <c r="J10" s="28" t="s">
        <v>15</v>
      </c>
      <c r="K10" s="29" t="s">
        <v>16</v>
      </c>
      <c r="L10" s="108"/>
      <c r="M10" s="27" t="s">
        <v>14</v>
      </c>
      <c r="N10" s="28" t="s">
        <v>15</v>
      </c>
      <c r="O10" s="29" t="s">
        <v>16</v>
      </c>
      <c r="P10" s="123"/>
      <c r="Q10" s="86" t="s">
        <v>14</v>
      </c>
      <c r="R10" s="87" t="s">
        <v>15</v>
      </c>
      <c r="S10" s="29" t="s">
        <v>16</v>
      </c>
      <c r="T10" s="123"/>
      <c r="U10" s="88" t="s">
        <v>14</v>
      </c>
      <c r="V10" s="87" t="s">
        <v>15</v>
      </c>
      <c r="W10" s="29" t="s">
        <v>16</v>
      </c>
      <c r="X10" s="108"/>
      <c r="Y10" s="88" t="s">
        <v>14</v>
      </c>
      <c r="Z10" s="87" t="s">
        <v>15</v>
      </c>
      <c r="AA10" s="29" t="s">
        <v>16</v>
      </c>
      <c r="AB10" s="108"/>
      <c r="AC10" s="88" t="s">
        <v>14</v>
      </c>
      <c r="AD10" s="87" t="s">
        <v>15</v>
      </c>
      <c r="AE10" s="29" t="s">
        <v>16</v>
      </c>
      <c r="AF10" s="108"/>
      <c r="AG10" s="88" t="s">
        <v>14</v>
      </c>
      <c r="AH10" s="87" t="s">
        <v>15</v>
      </c>
      <c r="AI10" s="29" t="s">
        <v>16</v>
      </c>
      <c r="AJ10" s="108"/>
      <c r="AK10" s="88" t="s">
        <v>14</v>
      </c>
      <c r="AL10" s="87" t="s">
        <v>15</v>
      </c>
      <c r="AM10" s="29" t="s">
        <v>16</v>
      </c>
      <c r="AN10" s="108"/>
      <c r="AO10" s="88" t="s">
        <v>14</v>
      </c>
      <c r="AP10" s="87" t="s">
        <v>15</v>
      </c>
      <c r="AQ10" s="29" t="s">
        <v>16</v>
      </c>
      <c r="AR10" s="108"/>
      <c r="AS10" s="113"/>
      <c r="AT10" s="115"/>
      <c r="AU10" s="117"/>
    </row>
    <row r="11" spans="1:47" x14ac:dyDescent="0.25">
      <c r="A11" s="125"/>
      <c r="B11" s="118"/>
      <c r="C11" s="190" t="s">
        <v>41</v>
      </c>
      <c r="D11" s="196">
        <v>3</v>
      </c>
      <c r="E11" s="30">
        <v>8</v>
      </c>
      <c r="F11" s="31">
        <v>8</v>
      </c>
      <c r="G11" s="32">
        <v>10</v>
      </c>
      <c r="H11" s="96">
        <f>E12</f>
        <v>26</v>
      </c>
      <c r="I11" s="33">
        <v>8</v>
      </c>
      <c r="J11" s="31">
        <v>10</v>
      </c>
      <c r="K11" s="31">
        <v>10</v>
      </c>
      <c r="L11" s="96">
        <f>SUM(H11,I12)</f>
        <v>54</v>
      </c>
      <c r="M11" s="33">
        <v>10</v>
      </c>
      <c r="N11" s="31">
        <v>10</v>
      </c>
      <c r="O11" s="32">
        <v>10</v>
      </c>
      <c r="P11" s="96">
        <f>SUM(L11,M12)</f>
        <v>84</v>
      </c>
      <c r="Q11" s="71">
        <v>0</v>
      </c>
      <c r="R11" s="68">
        <v>8</v>
      </c>
      <c r="S11" s="68">
        <v>10</v>
      </c>
      <c r="T11" s="96">
        <f>SUM(P11,Q12)</f>
        <v>102</v>
      </c>
      <c r="U11" s="70">
        <v>6</v>
      </c>
      <c r="V11" s="68">
        <v>10</v>
      </c>
      <c r="W11" s="68">
        <v>8</v>
      </c>
      <c r="X11" s="96">
        <f>SUM(T11,U12)</f>
        <v>126</v>
      </c>
      <c r="Y11" s="70">
        <v>10</v>
      </c>
      <c r="Z11" s="68">
        <v>10</v>
      </c>
      <c r="AA11" s="68">
        <v>8</v>
      </c>
      <c r="AB11" s="96">
        <f>SUM(X11,Y12)</f>
        <v>154</v>
      </c>
      <c r="AC11" s="71">
        <v>10</v>
      </c>
      <c r="AD11" s="32">
        <v>8</v>
      </c>
      <c r="AE11" s="32">
        <v>10</v>
      </c>
      <c r="AF11" s="96">
        <f>SUM(AB11,AC12)</f>
        <v>182</v>
      </c>
      <c r="AG11" s="71">
        <v>10</v>
      </c>
      <c r="AH11" s="68">
        <v>10</v>
      </c>
      <c r="AI11" s="68">
        <v>8</v>
      </c>
      <c r="AJ11" s="96">
        <f>SUM(AF11,AG12)</f>
        <v>210</v>
      </c>
      <c r="AK11" s="71">
        <v>0</v>
      </c>
      <c r="AL11" s="68">
        <v>10</v>
      </c>
      <c r="AM11" s="68">
        <v>10</v>
      </c>
      <c r="AN11" s="96">
        <f>SUM(AJ11,AK12)</f>
        <v>230</v>
      </c>
      <c r="AO11" s="71">
        <v>10</v>
      </c>
      <c r="AP11" s="68">
        <v>10</v>
      </c>
      <c r="AQ11" s="68">
        <v>10</v>
      </c>
      <c r="AR11" s="96">
        <f>SUM(AN11,AO12)</f>
        <v>260</v>
      </c>
      <c r="AS11" s="98">
        <f>COUNTIF(E11:G11,"=10")+COUNTIF(I11:K11,"=10")+COUNTIF(M11:O11,"=10")+COUNTIF(Q11:S11,"=10")+COUNTIF(U11:W11,"=10")+COUNTIF(Y11:AA11,"=10")+COUNTIF(AC11:AE11,"=10")+COUNTIF(AG11:AI11,"=10")+COUNTIF(AK11:AM11,"=10")+COUNTIF(AO11:AQ11,"=10")</f>
        <v>19</v>
      </c>
      <c r="AT11" s="98">
        <f>COUNTIF(E11:G11,"=8")+COUNTIF(I11:K11,"=8")+COUNTIF(M11:O11,"=8")+COUNTIF(Q11:S11,"=8")+COUNTIF(U11:W11,"=8")+COUNTIF(Y11:AA11,"=8")+COUNTIF(AC11:AE11,"=8")+COUNTIF(AG11:AI11,"=8")+COUNTIF(AK11:AM11,"=8")+COUNTIF(AO11:AQ11,"=8")</f>
        <v>8</v>
      </c>
      <c r="AU11" s="100">
        <f>AR11</f>
        <v>260</v>
      </c>
    </row>
    <row r="12" spans="1:47" ht="15.75" thickBot="1" x14ac:dyDescent="0.3">
      <c r="A12" s="125"/>
      <c r="B12" s="106"/>
      <c r="C12" s="191"/>
      <c r="D12" s="197"/>
      <c r="E12" s="102">
        <f>SUM(E11:G11)</f>
        <v>26</v>
      </c>
      <c r="F12" s="102"/>
      <c r="G12" s="103"/>
      <c r="H12" s="97"/>
      <c r="I12" s="104">
        <f>SUM(I11:K11)</f>
        <v>28</v>
      </c>
      <c r="J12" s="102"/>
      <c r="K12" s="103"/>
      <c r="L12" s="97"/>
      <c r="M12" s="104">
        <f>SUM(M11:O11)</f>
        <v>30</v>
      </c>
      <c r="N12" s="102"/>
      <c r="O12" s="102"/>
      <c r="P12" s="97"/>
      <c r="Q12" s="104">
        <f>SUM(Q11:S11)</f>
        <v>18</v>
      </c>
      <c r="R12" s="102"/>
      <c r="S12" s="103"/>
      <c r="T12" s="97"/>
      <c r="U12" s="104">
        <f>SUM(U11:W11)</f>
        <v>24</v>
      </c>
      <c r="V12" s="102"/>
      <c r="W12" s="103"/>
      <c r="X12" s="97"/>
      <c r="Y12" s="104">
        <f>SUM(Y11:AA11)</f>
        <v>28</v>
      </c>
      <c r="Z12" s="102"/>
      <c r="AA12" s="102"/>
      <c r="AB12" s="97"/>
      <c r="AC12" s="104">
        <f>SUM(AC11:AE11)</f>
        <v>28</v>
      </c>
      <c r="AD12" s="102"/>
      <c r="AE12" s="102"/>
      <c r="AF12" s="97"/>
      <c r="AG12" s="104">
        <f>SUM(AG11:AI11)</f>
        <v>28</v>
      </c>
      <c r="AH12" s="102"/>
      <c r="AI12" s="102"/>
      <c r="AJ12" s="97"/>
      <c r="AK12" s="104">
        <f>SUM(AK11:AM11)</f>
        <v>20</v>
      </c>
      <c r="AL12" s="102"/>
      <c r="AM12" s="103"/>
      <c r="AN12" s="97"/>
      <c r="AO12" s="104">
        <f>SUM(AO11:AQ11)</f>
        <v>30</v>
      </c>
      <c r="AP12" s="102"/>
      <c r="AQ12" s="102"/>
      <c r="AR12" s="97"/>
      <c r="AS12" s="99"/>
      <c r="AT12" s="99"/>
      <c r="AU12" s="101"/>
    </row>
    <row r="13" spans="1:47" x14ac:dyDescent="0.25">
      <c r="A13" s="125"/>
      <c r="B13" s="105"/>
      <c r="C13" s="192" t="s">
        <v>42</v>
      </c>
      <c r="D13" s="197"/>
      <c r="E13" s="130">
        <v>10</v>
      </c>
      <c r="F13" s="131">
        <v>10</v>
      </c>
      <c r="G13" s="132">
        <v>10</v>
      </c>
      <c r="H13" s="133">
        <f>E14</f>
        <v>30</v>
      </c>
      <c r="I13" s="134">
        <v>8</v>
      </c>
      <c r="J13" s="131">
        <v>10</v>
      </c>
      <c r="K13" s="131">
        <v>10</v>
      </c>
      <c r="L13" s="133">
        <f>SUM(H13,I14)</f>
        <v>58</v>
      </c>
      <c r="M13" s="134">
        <v>8</v>
      </c>
      <c r="N13" s="131">
        <v>10</v>
      </c>
      <c r="O13" s="132">
        <v>10</v>
      </c>
      <c r="P13" s="133">
        <f>SUM(L13,M14)</f>
        <v>86</v>
      </c>
      <c r="Q13" s="135">
        <v>8</v>
      </c>
      <c r="R13" s="136">
        <v>8</v>
      </c>
      <c r="S13" s="136">
        <v>10</v>
      </c>
      <c r="T13" s="133">
        <f>SUM(P13,Q14)</f>
        <v>112</v>
      </c>
      <c r="U13" s="137">
        <v>8</v>
      </c>
      <c r="V13" s="136">
        <v>10</v>
      </c>
      <c r="W13" s="136">
        <v>0</v>
      </c>
      <c r="X13" s="133">
        <f>SUM(T13,U14)</f>
        <v>130</v>
      </c>
      <c r="Y13" s="138">
        <v>10</v>
      </c>
      <c r="Z13" s="139">
        <v>10</v>
      </c>
      <c r="AA13" s="139">
        <v>6</v>
      </c>
      <c r="AB13" s="133">
        <f>SUM(X13,Y14)</f>
        <v>156</v>
      </c>
      <c r="AC13" s="140">
        <v>10</v>
      </c>
      <c r="AD13" s="141">
        <v>10</v>
      </c>
      <c r="AE13" s="141">
        <v>10</v>
      </c>
      <c r="AF13" s="133">
        <f>SUM(AB13,AC14)</f>
        <v>186</v>
      </c>
      <c r="AG13" s="140">
        <v>10</v>
      </c>
      <c r="AH13" s="139">
        <v>10</v>
      </c>
      <c r="AI13" s="139">
        <v>10</v>
      </c>
      <c r="AJ13" s="133">
        <f>SUM(AF13,AG14)</f>
        <v>216</v>
      </c>
      <c r="AK13" s="140">
        <v>10</v>
      </c>
      <c r="AL13" s="139">
        <v>10</v>
      </c>
      <c r="AM13" s="139">
        <v>10</v>
      </c>
      <c r="AN13" s="133">
        <f>SUM(AJ13,AK14)</f>
        <v>246</v>
      </c>
      <c r="AO13" s="140">
        <v>10</v>
      </c>
      <c r="AP13" s="139">
        <v>10</v>
      </c>
      <c r="AQ13" s="139">
        <v>10</v>
      </c>
      <c r="AR13" s="133">
        <f>SUM(AN13,AO14)</f>
        <v>276</v>
      </c>
      <c r="AS13" s="142">
        <f>COUNTIF(E13:G13,"=10")+COUNTIF(I13:K13,"=10")+COUNTIF(M13:O13,"=10")+COUNTIF(Q13:S13,"=10")+COUNTIF(U13:W13,"=10")+COUNTIF(Y13:AA13,"=10")+COUNTIF(AC13:AE13,"=10")+COUNTIF(AG13:AI13,"=10")+COUNTIF(AK13:AM13,"=10")+COUNTIF(AO13:AQ13,"=10")</f>
        <v>23</v>
      </c>
      <c r="AT13" s="142">
        <f>COUNTIF(E13:G13,"=8")+COUNTIF(I13:K13,"=8")+COUNTIF(M13:O13,"=8")+COUNTIF(Q13:S13,"=8")+COUNTIF(U13:W13,"=8")+COUNTIF(Y13:AA13,"=8")+COUNTIF(AC13:AE13,"=8")+COUNTIF(AG13:AI13,"=8")+COUNTIF(AK13:AM13,"=8")+COUNTIF(AO13:AQ13,"=8")</f>
        <v>5</v>
      </c>
      <c r="AU13" s="143">
        <f>AR13</f>
        <v>276</v>
      </c>
    </row>
    <row r="14" spans="1:47" ht="15.75" thickBot="1" x14ac:dyDescent="0.3">
      <c r="A14" s="125"/>
      <c r="B14" s="106"/>
      <c r="C14" s="193"/>
      <c r="D14" s="198"/>
      <c r="E14" s="144">
        <f>SUM(E13:G13)</f>
        <v>30</v>
      </c>
      <c r="F14" s="144"/>
      <c r="G14" s="145"/>
      <c r="H14" s="146"/>
      <c r="I14" s="147">
        <f>SUM(I13:K13)</f>
        <v>28</v>
      </c>
      <c r="J14" s="144"/>
      <c r="K14" s="145"/>
      <c r="L14" s="146"/>
      <c r="M14" s="147">
        <f>SUM(M13:O13)</f>
        <v>28</v>
      </c>
      <c r="N14" s="144"/>
      <c r="O14" s="144"/>
      <c r="P14" s="146"/>
      <c r="Q14" s="147">
        <f>SUM(Q13:S13)</f>
        <v>26</v>
      </c>
      <c r="R14" s="144"/>
      <c r="S14" s="145"/>
      <c r="T14" s="146"/>
      <c r="U14" s="147">
        <f>SUM(U13:W13)</f>
        <v>18</v>
      </c>
      <c r="V14" s="144"/>
      <c r="W14" s="145"/>
      <c r="X14" s="146"/>
      <c r="Y14" s="147">
        <f>SUM(Y13:AA13)</f>
        <v>26</v>
      </c>
      <c r="Z14" s="144"/>
      <c r="AA14" s="144"/>
      <c r="AB14" s="146"/>
      <c r="AC14" s="147">
        <f>SUM(AC13:AE13)</f>
        <v>30</v>
      </c>
      <c r="AD14" s="144"/>
      <c r="AE14" s="144"/>
      <c r="AF14" s="146"/>
      <c r="AG14" s="147">
        <f>SUM(AG13:AI13)</f>
        <v>30</v>
      </c>
      <c r="AH14" s="144"/>
      <c r="AI14" s="144"/>
      <c r="AJ14" s="146"/>
      <c r="AK14" s="147">
        <f>SUM(AK13:AM13)</f>
        <v>30</v>
      </c>
      <c r="AL14" s="144"/>
      <c r="AM14" s="145"/>
      <c r="AN14" s="146"/>
      <c r="AO14" s="147">
        <f>SUM(AO13:AQ13)</f>
        <v>30</v>
      </c>
      <c r="AP14" s="144"/>
      <c r="AQ14" s="144"/>
      <c r="AR14" s="146"/>
      <c r="AS14" s="148"/>
      <c r="AT14" s="148"/>
      <c r="AU14" s="149"/>
    </row>
    <row r="15" spans="1:47" ht="15.75" thickBot="1" x14ac:dyDescent="0.3"/>
    <row r="16" spans="1:47" x14ac:dyDescent="0.25">
      <c r="A16" s="125">
        <v>3</v>
      </c>
      <c r="B16" s="116" t="s">
        <v>0</v>
      </c>
      <c r="C16" s="116" t="s">
        <v>1</v>
      </c>
      <c r="D16" s="116" t="s">
        <v>9</v>
      </c>
      <c r="E16" s="119" t="s">
        <v>10</v>
      </c>
      <c r="F16" s="120"/>
      <c r="G16" s="121"/>
      <c r="H16" s="107" t="s">
        <v>11</v>
      </c>
      <c r="I16" s="119" t="s">
        <v>12</v>
      </c>
      <c r="J16" s="120"/>
      <c r="K16" s="121"/>
      <c r="L16" s="107" t="s">
        <v>11</v>
      </c>
      <c r="M16" s="119" t="s">
        <v>13</v>
      </c>
      <c r="N16" s="120"/>
      <c r="O16" s="121"/>
      <c r="P16" s="122" t="s">
        <v>11</v>
      </c>
      <c r="Q16" s="119" t="s">
        <v>30</v>
      </c>
      <c r="R16" s="120"/>
      <c r="S16" s="121"/>
      <c r="T16" s="122" t="s">
        <v>11</v>
      </c>
      <c r="U16" s="119" t="s">
        <v>31</v>
      </c>
      <c r="V16" s="120"/>
      <c r="W16" s="121"/>
      <c r="X16" s="107" t="s">
        <v>11</v>
      </c>
      <c r="Y16" s="109" t="s">
        <v>34</v>
      </c>
      <c r="Z16" s="110"/>
      <c r="AA16" s="111"/>
      <c r="AB16" s="107" t="s">
        <v>11</v>
      </c>
      <c r="AC16" s="109" t="s">
        <v>35</v>
      </c>
      <c r="AD16" s="110"/>
      <c r="AE16" s="111"/>
      <c r="AF16" s="107" t="s">
        <v>11</v>
      </c>
      <c r="AG16" s="109" t="s">
        <v>36</v>
      </c>
      <c r="AH16" s="110"/>
      <c r="AI16" s="111"/>
      <c r="AJ16" s="107" t="s">
        <v>11</v>
      </c>
      <c r="AK16" s="109" t="s">
        <v>37</v>
      </c>
      <c r="AL16" s="110"/>
      <c r="AM16" s="111"/>
      <c r="AN16" s="107" t="s">
        <v>11</v>
      </c>
      <c r="AO16" s="109" t="s">
        <v>38</v>
      </c>
      <c r="AP16" s="110"/>
      <c r="AQ16" s="111"/>
      <c r="AR16" s="107" t="s">
        <v>11</v>
      </c>
      <c r="AS16" s="112" t="s">
        <v>17</v>
      </c>
      <c r="AT16" s="114" t="s">
        <v>18</v>
      </c>
      <c r="AU16" s="116" t="s">
        <v>8</v>
      </c>
    </row>
    <row r="17" spans="1:47" ht="15.75" thickBot="1" x14ac:dyDescent="0.3">
      <c r="A17" s="125"/>
      <c r="B17" s="117"/>
      <c r="C17" s="117"/>
      <c r="D17" s="117"/>
      <c r="E17" s="27" t="s">
        <v>14</v>
      </c>
      <c r="F17" s="28" t="s">
        <v>15</v>
      </c>
      <c r="G17" s="29" t="s">
        <v>16</v>
      </c>
      <c r="H17" s="108"/>
      <c r="I17" s="27" t="s">
        <v>14</v>
      </c>
      <c r="J17" s="28" t="s">
        <v>15</v>
      </c>
      <c r="K17" s="29" t="s">
        <v>16</v>
      </c>
      <c r="L17" s="108"/>
      <c r="M17" s="27" t="s">
        <v>14</v>
      </c>
      <c r="N17" s="28" t="s">
        <v>15</v>
      </c>
      <c r="O17" s="29" t="s">
        <v>16</v>
      </c>
      <c r="P17" s="123"/>
      <c r="Q17" s="86" t="s">
        <v>14</v>
      </c>
      <c r="R17" s="87" t="s">
        <v>15</v>
      </c>
      <c r="S17" s="29" t="s">
        <v>16</v>
      </c>
      <c r="T17" s="123"/>
      <c r="U17" s="88" t="s">
        <v>14</v>
      </c>
      <c r="V17" s="87" t="s">
        <v>15</v>
      </c>
      <c r="W17" s="29" t="s">
        <v>16</v>
      </c>
      <c r="X17" s="108"/>
      <c r="Y17" s="88" t="s">
        <v>14</v>
      </c>
      <c r="Z17" s="87" t="s">
        <v>15</v>
      </c>
      <c r="AA17" s="29" t="s">
        <v>16</v>
      </c>
      <c r="AB17" s="108"/>
      <c r="AC17" s="88" t="s">
        <v>14</v>
      </c>
      <c r="AD17" s="87" t="s">
        <v>15</v>
      </c>
      <c r="AE17" s="29" t="s">
        <v>16</v>
      </c>
      <c r="AF17" s="108"/>
      <c r="AG17" s="88" t="s">
        <v>14</v>
      </c>
      <c r="AH17" s="87" t="s">
        <v>15</v>
      </c>
      <c r="AI17" s="29" t="s">
        <v>16</v>
      </c>
      <c r="AJ17" s="108"/>
      <c r="AK17" s="88" t="s">
        <v>14</v>
      </c>
      <c r="AL17" s="87" t="s">
        <v>15</v>
      </c>
      <c r="AM17" s="29" t="s">
        <v>16</v>
      </c>
      <c r="AN17" s="108"/>
      <c r="AO17" s="88" t="s">
        <v>14</v>
      </c>
      <c r="AP17" s="87" t="s">
        <v>15</v>
      </c>
      <c r="AQ17" s="29" t="s">
        <v>16</v>
      </c>
      <c r="AR17" s="108"/>
      <c r="AS17" s="113"/>
      <c r="AT17" s="115"/>
      <c r="AU17" s="117"/>
    </row>
    <row r="18" spans="1:47" x14ac:dyDescent="0.25">
      <c r="A18" s="125"/>
      <c r="B18" s="118"/>
      <c r="C18" s="190" t="s">
        <v>44</v>
      </c>
      <c r="D18" s="196">
        <v>7</v>
      </c>
      <c r="E18" s="30">
        <v>8</v>
      </c>
      <c r="F18" s="31">
        <v>0</v>
      </c>
      <c r="G18" s="32">
        <v>4</v>
      </c>
      <c r="H18" s="96">
        <f>E19</f>
        <v>12</v>
      </c>
      <c r="I18" s="33">
        <v>0</v>
      </c>
      <c r="J18" s="31">
        <v>0</v>
      </c>
      <c r="K18" s="31">
        <v>0</v>
      </c>
      <c r="L18" s="96">
        <f>SUM(H18,I19)</f>
        <v>12</v>
      </c>
      <c r="M18" s="33">
        <v>0</v>
      </c>
      <c r="N18" s="31">
        <v>0</v>
      </c>
      <c r="O18" s="32">
        <v>4</v>
      </c>
      <c r="P18" s="96">
        <f>SUM(L18,M19)</f>
        <v>16</v>
      </c>
      <c r="Q18" s="71">
        <v>10</v>
      </c>
      <c r="R18" s="68">
        <v>0</v>
      </c>
      <c r="S18" s="68">
        <v>0</v>
      </c>
      <c r="T18" s="96">
        <f>SUM(P18,Q19)</f>
        <v>26</v>
      </c>
      <c r="U18" s="70">
        <v>4</v>
      </c>
      <c r="V18" s="68">
        <v>0</v>
      </c>
      <c r="W18" s="68">
        <v>8</v>
      </c>
      <c r="X18" s="96">
        <f>SUM(T18,U19)</f>
        <v>38</v>
      </c>
      <c r="Y18" s="70">
        <v>0</v>
      </c>
      <c r="Z18" s="68">
        <v>8</v>
      </c>
      <c r="AA18" s="68">
        <v>0</v>
      </c>
      <c r="AB18" s="96">
        <f>SUM(X18,Y19)</f>
        <v>46</v>
      </c>
      <c r="AC18" s="71">
        <v>4</v>
      </c>
      <c r="AD18" s="32">
        <v>6</v>
      </c>
      <c r="AE18" s="32">
        <v>0</v>
      </c>
      <c r="AF18" s="96">
        <f>SUM(AB18,AC19)</f>
        <v>56</v>
      </c>
      <c r="AG18" s="71">
        <v>0</v>
      </c>
      <c r="AH18" s="68">
        <v>10</v>
      </c>
      <c r="AI18" s="68">
        <v>4</v>
      </c>
      <c r="AJ18" s="96">
        <f>SUM(AF18,AG19)</f>
        <v>70</v>
      </c>
      <c r="AK18" s="71">
        <v>4</v>
      </c>
      <c r="AL18" s="68">
        <v>0</v>
      </c>
      <c r="AM18" s="68">
        <v>0</v>
      </c>
      <c r="AN18" s="96">
        <f>SUM(AJ18,AK19)</f>
        <v>74</v>
      </c>
      <c r="AO18" s="71">
        <v>0</v>
      </c>
      <c r="AP18" s="68">
        <v>0</v>
      </c>
      <c r="AQ18" s="68">
        <v>4</v>
      </c>
      <c r="AR18" s="96">
        <f>SUM(AN18,AO19)</f>
        <v>78</v>
      </c>
      <c r="AS18" s="98">
        <f>COUNTIF(E18:G18,"=10")+COUNTIF(I18:K18,"=10")+COUNTIF(M18:O18,"=10")+COUNTIF(Q18:S18,"=10")+COUNTIF(U18:W18,"=10")+COUNTIF(Y18:AA18,"=10")+COUNTIF(AC18:AE18,"=10")+COUNTIF(AG18:AI18,"=10")+COUNTIF(AK18:AM18,"=10")+COUNTIF(AO18:AQ18,"=10")</f>
        <v>2</v>
      </c>
      <c r="AT18" s="98">
        <f>COUNTIF(E18:G18,"=8")+COUNTIF(I18:K18,"=8")+COUNTIF(M18:O18,"=8")+COUNTIF(Q18:S18,"=8")+COUNTIF(U18:W18,"=8")+COUNTIF(Y18:AA18,"=8")+COUNTIF(AC18:AE18,"=8")+COUNTIF(AG18:AI18,"=8")+COUNTIF(AK18:AM18,"=8")+COUNTIF(AO18:AQ18,"=8")</f>
        <v>3</v>
      </c>
      <c r="AU18" s="100">
        <f>AR18</f>
        <v>78</v>
      </c>
    </row>
    <row r="19" spans="1:47" ht="15.75" thickBot="1" x14ac:dyDescent="0.3">
      <c r="A19" s="125"/>
      <c r="B19" s="106"/>
      <c r="C19" s="191"/>
      <c r="D19" s="197"/>
      <c r="E19" s="102">
        <f>SUM(E18:G18)</f>
        <v>12</v>
      </c>
      <c r="F19" s="102"/>
      <c r="G19" s="103"/>
      <c r="H19" s="97"/>
      <c r="I19" s="104">
        <f>SUM(I18:K18)</f>
        <v>0</v>
      </c>
      <c r="J19" s="102"/>
      <c r="K19" s="103"/>
      <c r="L19" s="97"/>
      <c r="M19" s="104">
        <f>SUM(M18:O18)</f>
        <v>4</v>
      </c>
      <c r="N19" s="102"/>
      <c r="O19" s="102"/>
      <c r="P19" s="97"/>
      <c r="Q19" s="104">
        <f>SUM(Q18:S18)</f>
        <v>10</v>
      </c>
      <c r="R19" s="102"/>
      <c r="S19" s="103"/>
      <c r="T19" s="97"/>
      <c r="U19" s="104">
        <f>SUM(U18:W18)</f>
        <v>12</v>
      </c>
      <c r="V19" s="102"/>
      <c r="W19" s="103"/>
      <c r="X19" s="97"/>
      <c r="Y19" s="104">
        <f>SUM(Y18:AA18)</f>
        <v>8</v>
      </c>
      <c r="Z19" s="102"/>
      <c r="AA19" s="102"/>
      <c r="AB19" s="97"/>
      <c r="AC19" s="104">
        <f>SUM(AC18:AE18)</f>
        <v>10</v>
      </c>
      <c r="AD19" s="102"/>
      <c r="AE19" s="102"/>
      <c r="AF19" s="97"/>
      <c r="AG19" s="104">
        <f>SUM(AG18:AI18)</f>
        <v>14</v>
      </c>
      <c r="AH19" s="102"/>
      <c r="AI19" s="102"/>
      <c r="AJ19" s="97"/>
      <c r="AK19" s="104">
        <f>SUM(AK18:AM18)</f>
        <v>4</v>
      </c>
      <c r="AL19" s="102"/>
      <c r="AM19" s="103"/>
      <c r="AN19" s="97"/>
      <c r="AO19" s="104">
        <f>SUM(AO18:AQ18)</f>
        <v>4</v>
      </c>
      <c r="AP19" s="102"/>
      <c r="AQ19" s="102"/>
      <c r="AR19" s="97"/>
      <c r="AS19" s="99"/>
      <c r="AT19" s="99"/>
      <c r="AU19" s="101"/>
    </row>
    <row r="20" spans="1:47" x14ac:dyDescent="0.25">
      <c r="A20" s="125"/>
      <c r="B20" s="105"/>
      <c r="C20" s="192" t="s">
        <v>45</v>
      </c>
      <c r="D20" s="197"/>
      <c r="E20" s="130">
        <v>0</v>
      </c>
      <c r="F20" s="131">
        <v>0</v>
      </c>
      <c r="G20" s="132">
        <v>10</v>
      </c>
      <c r="H20" s="133">
        <f>E21</f>
        <v>10</v>
      </c>
      <c r="I20" s="134">
        <v>6</v>
      </c>
      <c r="J20" s="131">
        <v>0</v>
      </c>
      <c r="K20" s="131">
        <v>0</v>
      </c>
      <c r="L20" s="133">
        <f>SUM(H20,I21)</f>
        <v>16</v>
      </c>
      <c r="M20" s="134">
        <v>0</v>
      </c>
      <c r="N20" s="131">
        <v>10</v>
      </c>
      <c r="O20" s="132">
        <v>10</v>
      </c>
      <c r="P20" s="133">
        <f>SUM(L20,M21)</f>
        <v>36</v>
      </c>
      <c r="Q20" s="135">
        <v>0</v>
      </c>
      <c r="R20" s="136">
        <v>4</v>
      </c>
      <c r="S20" s="136">
        <v>0</v>
      </c>
      <c r="T20" s="133">
        <f>SUM(P20,Q21)</f>
        <v>40</v>
      </c>
      <c r="U20" s="137">
        <v>0</v>
      </c>
      <c r="V20" s="136">
        <v>6</v>
      </c>
      <c r="W20" s="136">
        <v>10</v>
      </c>
      <c r="X20" s="133">
        <f>SUM(T20,U21)</f>
        <v>56</v>
      </c>
      <c r="Y20" s="138">
        <v>0</v>
      </c>
      <c r="Z20" s="139">
        <v>8</v>
      </c>
      <c r="AA20" s="139">
        <v>10</v>
      </c>
      <c r="AB20" s="133">
        <f>SUM(X20,Y21)</f>
        <v>74</v>
      </c>
      <c r="AC20" s="140">
        <v>0</v>
      </c>
      <c r="AD20" s="141">
        <v>6</v>
      </c>
      <c r="AE20" s="141">
        <v>0</v>
      </c>
      <c r="AF20" s="133">
        <f>SUM(AB20,AC21)</f>
        <v>80</v>
      </c>
      <c r="AG20" s="140">
        <v>0</v>
      </c>
      <c r="AH20" s="139">
        <v>6</v>
      </c>
      <c r="AI20" s="139">
        <v>0</v>
      </c>
      <c r="AJ20" s="133">
        <f>SUM(AF20,AG21)</f>
        <v>86</v>
      </c>
      <c r="AK20" s="140">
        <v>0</v>
      </c>
      <c r="AL20" s="139">
        <v>8</v>
      </c>
      <c r="AM20" s="139">
        <v>6</v>
      </c>
      <c r="AN20" s="133">
        <f>SUM(AJ20,AK21)</f>
        <v>100</v>
      </c>
      <c r="AO20" s="140">
        <v>8</v>
      </c>
      <c r="AP20" s="139">
        <v>8</v>
      </c>
      <c r="AQ20" s="139">
        <v>0</v>
      </c>
      <c r="AR20" s="133">
        <f>SUM(AN20,AO21)</f>
        <v>116</v>
      </c>
      <c r="AS20" s="142">
        <f>COUNTIF(E20:G20,"=10")+COUNTIF(I20:K20,"=10")+COUNTIF(M20:O20,"=10")+COUNTIF(Q20:S20,"=10")+COUNTIF(U20:W20,"=10")+COUNTIF(Y20:AA20,"=10")+COUNTIF(AC20:AE20,"=10")+COUNTIF(AG20:AI20,"=10")+COUNTIF(AK20:AM20,"=10")+COUNTIF(AO20:AQ20,"=10")</f>
        <v>5</v>
      </c>
      <c r="AT20" s="142">
        <f>COUNTIF(E20:G20,"=8")+COUNTIF(I20:K20,"=8")+COUNTIF(M20:O20,"=8")+COUNTIF(Q20:S20,"=8")+COUNTIF(U20:W20,"=8")+COUNTIF(Y20:AA20,"=8")+COUNTIF(AC20:AE20,"=8")+COUNTIF(AG20:AI20,"=8")+COUNTIF(AK20:AM20,"=8")+COUNTIF(AO20:AQ20,"=8")</f>
        <v>4</v>
      </c>
      <c r="AU20" s="143">
        <f>AR20</f>
        <v>116</v>
      </c>
    </row>
    <row r="21" spans="1:47" ht="15.75" thickBot="1" x14ac:dyDescent="0.3">
      <c r="A21" s="125"/>
      <c r="B21" s="106"/>
      <c r="C21" s="193"/>
      <c r="D21" s="198"/>
      <c r="E21" s="144">
        <f>SUM(E20:G20)</f>
        <v>10</v>
      </c>
      <c r="F21" s="144"/>
      <c r="G21" s="145"/>
      <c r="H21" s="146"/>
      <c r="I21" s="147">
        <f>SUM(I20:K20)</f>
        <v>6</v>
      </c>
      <c r="J21" s="144"/>
      <c r="K21" s="145"/>
      <c r="L21" s="146"/>
      <c r="M21" s="147">
        <f>SUM(M20:O20)</f>
        <v>20</v>
      </c>
      <c r="N21" s="144"/>
      <c r="O21" s="144"/>
      <c r="P21" s="146"/>
      <c r="Q21" s="147">
        <f>SUM(Q20:S20)</f>
        <v>4</v>
      </c>
      <c r="R21" s="144"/>
      <c r="S21" s="145"/>
      <c r="T21" s="146"/>
      <c r="U21" s="147">
        <f>SUM(U20:W20)</f>
        <v>16</v>
      </c>
      <c r="V21" s="144"/>
      <c r="W21" s="145"/>
      <c r="X21" s="146"/>
      <c r="Y21" s="147">
        <f>SUM(Y20:AA20)</f>
        <v>18</v>
      </c>
      <c r="Z21" s="144"/>
      <c r="AA21" s="144"/>
      <c r="AB21" s="146"/>
      <c r="AC21" s="147">
        <f>SUM(AC20:AE20)</f>
        <v>6</v>
      </c>
      <c r="AD21" s="144"/>
      <c r="AE21" s="144"/>
      <c r="AF21" s="146"/>
      <c r="AG21" s="147">
        <f>SUM(AG20:AI20)</f>
        <v>6</v>
      </c>
      <c r="AH21" s="144"/>
      <c r="AI21" s="144"/>
      <c r="AJ21" s="146"/>
      <c r="AK21" s="147">
        <f>SUM(AK20:AM20)</f>
        <v>14</v>
      </c>
      <c r="AL21" s="144"/>
      <c r="AM21" s="145"/>
      <c r="AN21" s="146"/>
      <c r="AO21" s="147">
        <f>SUM(AO20:AQ20)</f>
        <v>16</v>
      </c>
      <c r="AP21" s="144"/>
      <c r="AQ21" s="144"/>
      <c r="AR21" s="146"/>
      <c r="AS21" s="148"/>
      <c r="AT21" s="148"/>
      <c r="AU21" s="149"/>
    </row>
    <row r="22" spans="1:47" ht="15.75" thickBot="1" x14ac:dyDescent="0.3"/>
    <row r="23" spans="1:47" x14ac:dyDescent="0.25">
      <c r="A23" s="125">
        <v>4</v>
      </c>
      <c r="B23" s="116" t="s">
        <v>0</v>
      </c>
      <c r="C23" s="116" t="s">
        <v>1</v>
      </c>
      <c r="D23" s="116" t="s">
        <v>9</v>
      </c>
      <c r="E23" s="119" t="s">
        <v>10</v>
      </c>
      <c r="F23" s="120"/>
      <c r="G23" s="121"/>
      <c r="H23" s="107" t="s">
        <v>11</v>
      </c>
      <c r="I23" s="119" t="s">
        <v>12</v>
      </c>
      <c r="J23" s="120"/>
      <c r="K23" s="121"/>
      <c r="L23" s="107" t="s">
        <v>11</v>
      </c>
      <c r="M23" s="119" t="s">
        <v>13</v>
      </c>
      <c r="N23" s="120"/>
      <c r="O23" s="121"/>
      <c r="P23" s="122" t="s">
        <v>11</v>
      </c>
      <c r="Q23" s="119" t="s">
        <v>30</v>
      </c>
      <c r="R23" s="120"/>
      <c r="S23" s="121"/>
      <c r="T23" s="122" t="s">
        <v>11</v>
      </c>
      <c r="U23" s="119" t="s">
        <v>31</v>
      </c>
      <c r="V23" s="120"/>
      <c r="W23" s="121"/>
      <c r="X23" s="107" t="s">
        <v>11</v>
      </c>
      <c r="Y23" s="109" t="s">
        <v>34</v>
      </c>
      <c r="Z23" s="110"/>
      <c r="AA23" s="111"/>
      <c r="AB23" s="107" t="s">
        <v>11</v>
      </c>
      <c r="AC23" s="109" t="s">
        <v>35</v>
      </c>
      <c r="AD23" s="110"/>
      <c r="AE23" s="111"/>
      <c r="AF23" s="107" t="s">
        <v>11</v>
      </c>
      <c r="AG23" s="109" t="s">
        <v>36</v>
      </c>
      <c r="AH23" s="110"/>
      <c r="AI23" s="111"/>
      <c r="AJ23" s="107" t="s">
        <v>11</v>
      </c>
      <c r="AK23" s="109" t="s">
        <v>37</v>
      </c>
      <c r="AL23" s="110"/>
      <c r="AM23" s="111"/>
      <c r="AN23" s="107" t="s">
        <v>11</v>
      </c>
      <c r="AO23" s="109" t="s">
        <v>38</v>
      </c>
      <c r="AP23" s="110"/>
      <c r="AQ23" s="111"/>
      <c r="AR23" s="107" t="s">
        <v>11</v>
      </c>
      <c r="AS23" s="112" t="s">
        <v>17</v>
      </c>
      <c r="AT23" s="114" t="s">
        <v>18</v>
      </c>
      <c r="AU23" s="116" t="s">
        <v>8</v>
      </c>
    </row>
    <row r="24" spans="1:47" ht="15.75" thickBot="1" x14ac:dyDescent="0.3">
      <c r="A24" s="125"/>
      <c r="B24" s="117"/>
      <c r="C24" s="117"/>
      <c r="D24" s="117"/>
      <c r="E24" s="27" t="s">
        <v>14</v>
      </c>
      <c r="F24" s="28" t="s">
        <v>15</v>
      </c>
      <c r="G24" s="29" t="s">
        <v>16</v>
      </c>
      <c r="H24" s="108"/>
      <c r="I24" s="27" t="s">
        <v>14</v>
      </c>
      <c r="J24" s="28" t="s">
        <v>15</v>
      </c>
      <c r="K24" s="29" t="s">
        <v>16</v>
      </c>
      <c r="L24" s="108"/>
      <c r="M24" s="27" t="s">
        <v>14</v>
      </c>
      <c r="N24" s="28" t="s">
        <v>15</v>
      </c>
      <c r="O24" s="29" t="s">
        <v>16</v>
      </c>
      <c r="P24" s="123"/>
      <c r="Q24" s="86" t="s">
        <v>14</v>
      </c>
      <c r="R24" s="87" t="s">
        <v>15</v>
      </c>
      <c r="S24" s="29" t="s">
        <v>16</v>
      </c>
      <c r="T24" s="123"/>
      <c r="U24" s="88" t="s">
        <v>14</v>
      </c>
      <c r="V24" s="87" t="s">
        <v>15</v>
      </c>
      <c r="W24" s="29" t="s">
        <v>16</v>
      </c>
      <c r="X24" s="108"/>
      <c r="Y24" s="88" t="s">
        <v>14</v>
      </c>
      <c r="Z24" s="87" t="s">
        <v>15</v>
      </c>
      <c r="AA24" s="29" t="s">
        <v>16</v>
      </c>
      <c r="AB24" s="108"/>
      <c r="AC24" s="88" t="s">
        <v>14</v>
      </c>
      <c r="AD24" s="87" t="s">
        <v>15</v>
      </c>
      <c r="AE24" s="29" t="s">
        <v>16</v>
      </c>
      <c r="AF24" s="108"/>
      <c r="AG24" s="88" t="s">
        <v>14</v>
      </c>
      <c r="AH24" s="87" t="s">
        <v>15</v>
      </c>
      <c r="AI24" s="29" t="s">
        <v>16</v>
      </c>
      <c r="AJ24" s="108"/>
      <c r="AK24" s="88" t="s">
        <v>14</v>
      </c>
      <c r="AL24" s="87" t="s">
        <v>15</v>
      </c>
      <c r="AM24" s="29" t="s">
        <v>16</v>
      </c>
      <c r="AN24" s="108"/>
      <c r="AO24" s="88" t="s">
        <v>14</v>
      </c>
      <c r="AP24" s="87" t="s">
        <v>15</v>
      </c>
      <c r="AQ24" s="29" t="s">
        <v>16</v>
      </c>
      <c r="AR24" s="108"/>
      <c r="AS24" s="113"/>
      <c r="AT24" s="115"/>
      <c r="AU24" s="117"/>
    </row>
    <row r="25" spans="1:47" x14ac:dyDescent="0.25">
      <c r="A25" s="125"/>
      <c r="B25" s="118"/>
      <c r="C25" s="190" t="s">
        <v>40</v>
      </c>
      <c r="D25" s="196">
        <v>5</v>
      </c>
      <c r="E25" s="30">
        <v>0</v>
      </c>
      <c r="F25" s="31">
        <v>0</v>
      </c>
      <c r="G25" s="32">
        <v>0</v>
      </c>
      <c r="H25" s="96">
        <f>E26</f>
        <v>0</v>
      </c>
      <c r="I25" s="33">
        <v>0</v>
      </c>
      <c r="J25" s="31">
        <v>0</v>
      </c>
      <c r="K25" s="31">
        <v>0</v>
      </c>
      <c r="L25" s="96">
        <f>SUM(H25,I26)</f>
        <v>0</v>
      </c>
      <c r="M25" s="33">
        <v>0</v>
      </c>
      <c r="N25" s="31">
        <v>0</v>
      </c>
      <c r="O25" s="32">
        <v>0</v>
      </c>
      <c r="P25" s="96">
        <f>SUM(L25,M26)</f>
        <v>0</v>
      </c>
      <c r="Q25" s="71">
        <v>4</v>
      </c>
      <c r="R25" s="68">
        <v>0</v>
      </c>
      <c r="S25" s="68">
        <v>0</v>
      </c>
      <c r="T25" s="96">
        <f>SUM(P25,Q26)</f>
        <v>4</v>
      </c>
      <c r="U25" s="70">
        <v>0</v>
      </c>
      <c r="V25" s="68">
        <v>0</v>
      </c>
      <c r="W25" s="68">
        <v>0</v>
      </c>
      <c r="X25" s="96">
        <f>SUM(T25,U26)</f>
        <v>4</v>
      </c>
      <c r="Y25" s="70">
        <v>0</v>
      </c>
      <c r="Z25" s="68">
        <v>0</v>
      </c>
      <c r="AA25" s="68">
        <v>0</v>
      </c>
      <c r="AB25" s="96">
        <f>SUM(X25,Y26)</f>
        <v>4</v>
      </c>
      <c r="AC25" s="71">
        <v>0</v>
      </c>
      <c r="AD25" s="32">
        <v>0</v>
      </c>
      <c r="AE25" s="32">
        <v>0</v>
      </c>
      <c r="AF25" s="96">
        <f>SUM(AB25,AC26)</f>
        <v>4</v>
      </c>
      <c r="AG25" s="71">
        <v>0</v>
      </c>
      <c r="AH25" s="68">
        <v>0</v>
      </c>
      <c r="AI25" s="68">
        <v>0</v>
      </c>
      <c r="AJ25" s="96">
        <f>SUM(AF25,AG26)</f>
        <v>4</v>
      </c>
      <c r="AK25" s="71">
        <v>0</v>
      </c>
      <c r="AL25" s="68">
        <v>0</v>
      </c>
      <c r="AM25" s="68">
        <v>0</v>
      </c>
      <c r="AN25" s="96">
        <f>SUM(AJ25,AK26)</f>
        <v>4</v>
      </c>
      <c r="AO25" s="71">
        <v>0</v>
      </c>
      <c r="AP25" s="68">
        <v>0</v>
      </c>
      <c r="AQ25" s="68">
        <v>0</v>
      </c>
      <c r="AR25" s="96">
        <f>SUM(AN25,AO26)</f>
        <v>4</v>
      </c>
      <c r="AS25" s="98">
        <f>COUNTIF(E25:G25,"=10")+COUNTIF(I25:K25,"=10")+COUNTIF(M25:O25,"=10")+COUNTIF(Q25:S25,"=10")+COUNTIF(U25:W25,"=10")+COUNTIF(Y25:AA25,"=10")+COUNTIF(AC25:AE25,"=10")+COUNTIF(AG25:AI25,"=10")+COUNTIF(AK25:AM25,"=10")+COUNTIF(AO25:AQ25,"=10")</f>
        <v>0</v>
      </c>
      <c r="AT25" s="98">
        <f>COUNTIF(E25:G25,"=8")+COUNTIF(I25:K25,"=8")+COUNTIF(M25:O25,"=8")+COUNTIF(Q25:S25,"=8")+COUNTIF(U25:W25,"=8")+COUNTIF(Y25:AA25,"=8")+COUNTIF(AC25:AE25,"=8")+COUNTIF(AG25:AI25,"=8")+COUNTIF(AK25:AM25,"=8")+COUNTIF(AO25:AQ25,"=8")</f>
        <v>0</v>
      </c>
      <c r="AU25" s="100">
        <f>AR25</f>
        <v>4</v>
      </c>
    </row>
    <row r="26" spans="1:47" ht="15.75" thickBot="1" x14ac:dyDescent="0.3">
      <c r="A26" s="125"/>
      <c r="B26" s="106"/>
      <c r="C26" s="191"/>
      <c r="D26" s="197"/>
      <c r="E26" s="102">
        <f>SUM(E25:G25)</f>
        <v>0</v>
      </c>
      <c r="F26" s="102"/>
      <c r="G26" s="103"/>
      <c r="H26" s="97"/>
      <c r="I26" s="104">
        <f>SUM(I25:K25)</f>
        <v>0</v>
      </c>
      <c r="J26" s="102"/>
      <c r="K26" s="103"/>
      <c r="L26" s="97"/>
      <c r="M26" s="104">
        <f>SUM(M25:O25)</f>
        <v>0</v>
      </c>
      <c r="N26" s="102"/>
      <c r="O26" s="102"/>
      <c r="P26" s="97"/>
      <c r="Q26" s="104">
        <f>SUM(Q25:S25)</f>
        <v>4</v>
      </c>
      <c r="R26" s="102"/>
      <c r="S26" s="103"/>
      <c r="T26" s="97"/>
      <c r="U26" s="104">
        <f>SUM(U25:W25)</f>
        <v>0</v>
      </c>
      <c r="V26" s="102"/>
      <c r="W26" s="103"/>
      <c r="X26" s="97"/>
      <c r="Y26" s="104">
        <f>SUM(Y25:AA25)</f>
        <v>0</v>
      </c>
      <c r="Z26" s="102"/>
      <c r="AA26" s="102"/>
      <c r="AB26" s="97"/>
      <c r="AC26" s="104">
        <f>SUM(AC25:AE25)</f>
        <v>0</v>
      </c>
      <c r="AD26" s="102"/>
      <c r="AE26" s="102"/>
      <c r="AF26" s="97"/>
      <c r="AG26" s="104">
        <f>SUM(AG25:AI25)</f>
        <v>0</v>
      </c>
      <c r="AH26" s="102"/>
      <c r="AI26" s="102"/>
      <c r="AJ26" s="97"/>
      <c r="AK26" s="104">
        <f>SUM(AK25:AM25)</f>
        <v>0</v>
      </c>
      <c r="AL26" s="102"/>
      <c r="AM26" s="103"/>
      <c r="AN26" s="97"/>
      <c r="AO26" s="104">
        <f>SUM(AO25:AQ25)</f>
        <v>0</v>
      </c>
      <c r="AP26" s="102"/>
      <c r="AQ26" s="102"/>
      <c r="AR26" s="97"/>
      <c r="AS26" s="99"/>
      <c r="AT26" s="99"/>
      <c r="AU26" s="101"/>
    </row>
    <row r="27" spans="1:47" x14ac:dyDescent="0.25">
      <c r="A27" s="125"/>
      <c r="B27" s="105"/>
      <c r="C27" s="192" t="s">
        <v>42</v>
      </c>
      <c r="D27" s="197"/>
      <c r="E27" s="130">
        <v>0</v>
      </c>
      <c r="F27" s="131">
        <v>0</v>
      </c>
      <c r="G27" s="132">
        <v>0</v>
      </c>
      <c r="H27" s="133">
        <f>E28</f>
        <v>0</v>
      </c>
      <c r="I27" s="134">
        <v>0</v>
      </c>
      <c r="J27" s="131">
        <v>10</v>
      </c>
      <c r="K27" s="131">
        <v>0</v>
      </c>
      <c r="L27" s="133">
        <f>SUM(H27,I28)</f>
        <v>10</v>
      </c>
      <c r="M27" s="134">
        <v>8</v>
      </c>
      <c r="N27" s="131">
        <v>6</v>
      </c>
      <c r="O27" s="132">
        <v>10</v>
      </c>
      <c r="P27" s="133">
        <f>SUM(L27,M28)</f>
        <v>34</v>
      </c>
      <c r="Q27" s="135">
        <v>10</v>
      </c>
      <c r="R27" s="136">
        <v>10</v>
      </c>
      <c r="S27" s="136">
        <v>0</v>
      </c>
      <c r="T27" s="133">
        <f>SUM(P27,Q28)</f>
        <v>54</v>
      </c>
      <c r="U27" s="137">
        <v>8</v>
      </c>
      <c r="V27" s="136">
        <v>10</v>
      </c>
      <c r="W27" s="136">
        <v>6</v>
      </c>
      <c r="X27" s="133">
        <f>SUM(T27,U28)</f>
        <v>78</v>
      </c>
      <c r="Y27" s="138">
        <v>0</v>
      </c>
      <c r="Z27" s="139">
        <v>10</v>
      </c>
      <c r="AA27" s="139">
        <v>8</v>
      </c>
      <c r="AB27" s="133">
        <f>SUM(X27,Y28)</f>
        <v>96</v>
      </c>
      <c r="AC27" s="140">
        <v>0</v>
      </c>
      <c r="AD27" s="141">
        <v>8</v>
      </c>
      <c r="AE27" s="141">
        <v>0</v>
      </c>
      <c r="AF27" s="133">
        <f>SUM(AB27,AC28)</f>
        <v>104</v>
      </c>
      <c r="AG27" s="140">
        <v>0</v>
      </c>
      <c r="AH27" s="139">
        <v>8</v>
      </c>
      <c r="AI27" s="139">
        <v>0</v>
      </c>
      <c r="AJ27" s="133">
        <f>SUM(AF27,AG28)</f>
        <v>112</v>
      </c>
      <c r="AK27" s="140">
        <v>0</v>
      </c>
      <c r="AL27" s="139">
        <v>10</v>
      </c>
      <c r="AM27" s="139">
        <v>8</v>
      </c>
      <c r="AN27" s="133">
        <f>SUM(AJ27,AK28)</f>
        <v>130</v>
      </c>
      <c r="AO27" s="140">
        <v>4</v>
      </c>
      <c r="AP27" s="139">
        <v>8</v>
      </c>
      <c r="AQ27" s="139">
        <v>8</v>
      </c>
      <c r="AR27" s="133">
        <f>SUM(AN27,AO28)</f>
        <v>150</v>
      </c>
      <c r="AS27" s="142">
        <f>COUNTIF(E27:G27,"=10")+COUNTIF(I27:K27,"=10")+COUNTIF(M27:O27,"=10")+COUNTIF(Q27:S27,"=10")+COUNTIF(U27:W27,"=10")+COUNTIF(Y27:AA27,"=10")+COUNTIF(AC27:AE27,"=10")+COUNTIF(AG27:AI27,"=10")+COUNTIF(AK27:AM27,"=10")+COUNTIF(AO27:AQ27,"=10")</f>
        <v>7</v>
      </c>
      <c r="AT27" s="142">
        <f>COUNTIF(E27:G27,"=8")+COUNTIF(I27:K27,"=8")+COUNTIF(M27:O27,"=8")+COUNTIF(Q27:S27,"=8")+COUNTIF(U27:W27,"=8")+COUNTIF(Y27:AA27,"=8")+COUNTIF(AC27:AE27,"=8")+COUNTIF(AG27:AI27,"=8")+COUNTIF(AK27:AM27,"=8")+COUNTIF(AO27:AQ27,"=8")</f>
        <v>8</v>
      </c>
      <c r="AU27" s="143">
        <f>AR27</f>
        <v>150</v>
      </c>
    </row>
    <row r="28" spans="1:47" ht="15.75" thickBot="1" x14ac:dyDescent="0.3">
      <c r="A28" s="125"/>
      <c r="B28" s="106"/>
      <c r="C28" s="193"/>
      <c r="D28" s="198"/>
      <c r="E28" s="144">
        <f>SUM(E27:G27)</f>
        <v>0</v>
      </c>
      <c r="F28" s="144"/>
      <c r="G28" s="145"/>
      <c r="H28" s="146"/>
      <c r="I28" s="147">
        <f>SUM(I27:K27)</f>
        <v>10</v>
      </c>
      <c r="J28" s="144"/>
      <c r="K28" s="145"/>
      <c r="L28" s="146"/>
      <c r="M28" s="147">
        <f>SUM(M27:O27)</f>
        <v>24</v>
      </c>
      <c r="N28" s="144"/>
      <c r="O28" s="144"/>
      <c r="P28" s="146"/>
      <c r="Q28" s="147">
        <f>SUM(Q27:S27)</f>
        <v>20</v>
      </c>
      <c r="R28" s="144"/>
      <c r="S28" s="145"/>
      <c r="T28" s="146"/>
      <c r="U28" s="147">
        <f>SUM(U27:W27)</f>
        <v>24</v>
      </c>
      <c r="V28" s="144"/>
      <c r="W28" s="145"/>
      <c r="X28" s="146"/>
      <c r="Y28" s="147">
        <f>SUM(Y27:AA27)</f>
        <v>18</v>
      </c>
      <c r="Z28" s="144"/>
      <c r="AA28" s="144"/>
      <c r="AB28" s="146"/>
      <c r="AC28" s="147">
        <f>SUM(AC27:AE27)</f>
        <v>8</v>
      </c>
      <c r="AD28" s="144"/>
      <c r="AE28" s="144"/>
      <c r="AF28" s="146"/>
      <c r="AG28" s="147">
        <f>SUM(AG27:AI27)</f>
        <v>8</v>
      </c>
      <c r="AH28" s="144"/>
      <c r="AI28" s="144"/>
      <c r="AJ28" s="146"/>
      <c r="AK28" s="147">
        <f>SUM(AK27:AM27)</f>
        <v>18</v>
      </c>
      <c r="AL28" s="144"/>
      <c r="AM28" s="145"/>
      <c r="AN28" s="146"/>
      <c r="AO28" s="147">
        <f>SUM(AO27:AQ27)</f>
        <v>20</v>
      </c>
      <c r="AP28" s="144"/>
      <c r="AQ28" s="144"/>
      <c r="AR28" s="146"/>
      <c r="AS28" s="148"/>
      <c r="AT28" s="148"/>
      <c r="AU28" s="149"/>
    </row>
    <row r="29" spans="1:47" ht="15.75" thickBot="1" x14ac:dyDescent="0.3"/>
    <row r="30" spans="1:47" x14ac:dyDescent="0.25">
      <c r="A30" s="125">
        <v>5</v>
      </c>
      <c r="B30" s="116" t="s">
        <v>0</v>
      </c>
      <c r="C30" s="116" t="s">
        <v>1</v>
      </c>
      <c r="D30" s="116" t="s">
        <v>9</v>
      </c>
      <c r="E30" s="119" t="s">
        <v>10</v>
      </c>
      <c r="F30" s="120"/>
      <c r="G30" s="121"/>
      <c r="H30" s="107" t="s">
        <v>11</v>
      </c>
      <c r="I30" s="119" t="s">
        <v>12</v>
      </c>
      <c r="J30" s="120"/>
      <c r="K30" s="121"/>
      <c r="L30" s="107" t="s">
        <v>11</v>
      </c>
      <c r="M30" s="119" t="s">
        <v>13</v>
      </c>
      <c r="N30" s="120"/>
      <c r="O30" s="121"/>
      <c r="P30" s="122" t="s">
        <v>11</v>
      </c>
      <c r="Q30" s="119" t="s">
        <v>30</v>
      </c>
      <c r="R30" s="120"/>
      <c r="S30" s="121"/>
      <c r="T30" s="122" t="s">
        <v>11</v>
      </c>
      <c r="U30" s="119" t="s">
        <v>31</v>
      </c>
      <c r="V30" s="120"/>
      <c r="W30" s="121"/>
      <c r="X30" s="107" t="s">
        <v>11</v>
      </c>
      <c r="Y30" s="109" t="s">
        <v>34</v>
      </c>
      <c r="Z30" s="110"/>
      <c r="AA30" s="111"/>
      <c r="AB30" s="107" t="s">
        <v>11</v>
      </c>
      <c r="AC30" s="109" t="s">
        <v>35</v>
      </c>
      <c r="AD30" s="110"/>
      <c r="AE30" s="111"/>
      <c r="AF30" s="107" t="s">
        <v>11</v>
      </c>
      <c r="AG30" s="109" t="s">
        <v>36</v>
      </c>
      <c r="AH30" s="110"/>
      <c r="AI30" s="111"/>
      <c r="AJ30" s="107" t="s">
        <v>11</v>
      </c>
      <c r="AK30" s="109" t="s">
        <v>37</v>
      </c>
      <c r="AL30" s="110"/>
      <c r="AM30" s="111"/>
      <c r="AN30" s="107" t="s">
        <v>11</v>
      </c>
      <c r="AO30" s="109" t="s">
        <v>38</v>
      </c>
      <c r="AP30" s="110"/>
      <c r="AQ30" s="111"/>
      <c r="AR30" s="107" t="s">
        <v>11</v>
      </c>
      <c r="AS30" s="112" t="s">
        <v>17</v>
      </c>
      <c r="AT30" s="114" t="s">
        <v>18</v>
      </c>
      <c r="AU30" s="116" t="s">
        <v>8</v>
      </c>
    </row>
    <row r="31" spans="1:47" ht="15.75" thickBot="1" x14ac:dyDescent="0.3">
      <c r="A31" s="125"/>
      <c r="B31" s="117"/>
      <c r="C31" s="117"/>
      <c r="D31" s="117"/>
      <c r="E31" s="27" t="s">
        <v>14</v>
      </c>
      <c r="F31" s="28" t="s">
        <v>15</v>
      </c>
      <c r="G31" s="29" t="s">
        <v>16</v>
      </c>
      <c r="H31" s="108"/>
      <c r="I31" s="27" t="s">
        <v>14</v>
      </c>
      <c r="J31" s="28" t="s">
        <v>15</v>
      </c>
      <c r="K31" s="29" t="s">
        <v>16</v>
      </c>
      <c r="L31" s="108"/>
      <c r="M31" s="27" t="s">
        <v>14</v>
      </c>
      <c r="N31" s="28" t="s">
        <v>15</v>
      </c>
      <c r="O31" s="29" t="s">
        <v>16</v>
      </c>
      <c r="P31" s="123"/>
      <c r="Q31" s="86" t="s">
        <v>14</v>
      </c>
      <c r="R31" s="87" t="s">
        <v>15</v>
      </c>
      <c r="S31" s="29" t="s">
        <v>16</v>
      </c>
      <c r="T31" s="123"/>
      <c r="U31" s="88" t="s">
        <v>14</v>
      </c>
      <c r="V31" s="87" t="s">
        <v>15</v>
      </c>
      <c r="W31" s="29" t="s">
        <v>16</v>
      </c>
      <c r="X31" s="108"/>
      <c r="Y31" s="88" t="s">
        <v>14</v>
      </c>
      <c r="Z31" s="87" t="s">
        <v>15</v>
      </c>
      <c r="AA31" s="29" t="s">
        <v>16</v>
      </c>
      <c r="AB31" s="108"/>
      <c r="AC31" s="88" t="s">
        <v>14</v>
      </c>
      <c r="AD31" s="87" t="s">
        <v>15</v>
      </c>
      <c r="AE31" s="29" t="s">
        <v>16</v>
      </c>
      <c r="AF31" s="108"/>
      <c r="AG31" s="88" t="s">
        <v>14</v>
      </c>
      <c r="AH31" s="87" t="s">
        <v>15</v>
      </c>
      <c r="AI31" s="29" t="s">
        <v>16</v>
      </c>
      <c r="AJ31" s="108"/>
      <c r="AK31" s="88" t="s">
        <v>14</v>
      </c>
      <c r="AL31" s="87" t="s">
        <v>15</v>
      </c>
      <c r="AM31" s="29" t="s">
        <v>16</v>
      </c>
      <c r="AN31" s="108"/>
      <c r="AO31" s="88" t="s">
        <v>14</v>
      </c>
      <c r="AP31" s="87" t="s">
        <v>15</v>
      </c>
      <c r="AQ31" s="29" t="s">
        <v>16</v>
      </c>
      <c r="AR31" s="108"/>
      <c r="AS31" s="113"/>
      <c r="AT31" s="115"/>
      <c r="AU31" s="117"/>
    </row>
    <row r="32" spans="1:47" x14ac:dyDescent="0.25">
      <c r="A32" s="125"/>
      <c r="B32" s="118"/>
      <c r="C32" s="194" t="s">
        <v>5</v>
      </c>
      <c r="D32" s="196">
        <v>7</v>
      </c>
      <c r="E32" s="150">
        <v>0</v>
      </c>
      <c r="F32" s="151">
        <v>0</v>
      </c>
      <c r="G32" s="141">
        <v>0</v>
      </c>
      <c r="H32" s="133">
        <f>E33</f>
        <v>0</v>
      </c>
      <c r="I32" s="152">
        <v>10</v>
      </c>
      <c r="J32" s="151">
        <v>8</v>
      </c>
      <c r="K32" s="151">
        <v>0</v>
      </c>
      <c r="L32" s="133">
        <f>SUM(H32,I33)</f>
        <v>18</v>
      </c>
      <c r="M32" s="152">
        <v>0</v>
      </c>
      <c r="N32" s="151">
        <v>0</v>
      </c>
      <c r="O32" s="141">
        <v>0</v>
      </c>
      <c r="P32" s="133">
        <f>SUM(L32,M33)</f>
        <v>18</v>
      </c>
      <c r="Q32" s="140">
        <v>4</v>
      </c>
      <c r="R32" s="139">
        <v>6</v>
      </c>
      <c r="S32" s="139">
        <v>0</v>
      </c>
      <c r="T32" s="133">
        <f>SUM(P32,Q33)</f>
        <v>28</v>
      </c>
      <c r="U32" s="138">
        <v>10</v>
      </c>
      <c r="V32" s="139">
        <v>10</v>
      </c>
      <c r="W32" s="139">
        <v>0</v>
      </c>
      <c r="X32" s="133">
        <f>SUM(T32,U33)</f>
        <v>48</v>
      </c>
      <c r="Y32" s="138">
        <v>8</v>
      </c>
      <c r="Z32" s="139">
        <v>0</v>
      </c>
      <c r="AA32" s="139">
        <v>0</v>
      </c>
      <c r="AB32" s="133">
        <f>SUM(X32,Y33)</f>
        <v>56</v>
      </c>
      <c r="AC32" s="140">
        <v>10</v>
      </c>
      <c r="AD32" s="141">
        <v>8</v>
      </c>
      <c r="AE32" s="141">
        <v>0</v>
      </c>
      <c r="AF32" s="133">
        <f>SUM(AB32,AC33)</f>
        <v>74</v>
      </c>
      <c r="AG32" s="140">
        <v>6</v>
      </c>
      <c r="AH32" s="139">
        <v>10</v>
      </c>
      <c r="AI32" s="139">
        <v>0</v>
      </c>
      <c r="AJ32" s="133">
        <f>SUM(AF32,AG33)</f>
        <v>90</v>
      </c>
      <c r="AK32" s="140">
        <v>8</v>
      </c>
      <c r="AL32" s="139">
        <v>10</v>
      </c>
      <c r="AM32" s="139">
        <v>8</v>
      </c>
      <c r="AN32" s="133">
        <f>SUM(AJ32,AK33)</f>
        <v>116</v>
      </c>
      <c r="AO32" s="140">
        <v>10</v>
      </c>
      <c r="AP32" s="139">
        <v>8</v>
      </c>
      <c r="AQ32" s="139">
        <v>0</v>
      </c>
      <c r="AR32" s="133">
        <f>SUM(AN32,AO33)</f>
        <v>134</v>
      </c>
      <c r="AS32" s="142">
        <f>COUNTIF(E32:G32,"=10")+COUNTIF(I32:K32,"=10")+COUNTIF(M32:O32,"=10")+COUNTIF(Q32:S32,"=10")+COUNTIF(U32:W32,"=10")+COUNTIF(Y32:AA32,"=10")+COUNTIF(AC32:AE32,"=10")+COUNTIF(AG32:AI32,"=10")+COUNTIF(AK32:AM32,"=10")+COUNTIF(AO32:AQ32,"=10")</f>
        <v>7</v>
      </c>
      <c r="AT32" s="142">
        <f>COUNTIF(E32:G32,"=8")+COUNTIF(I32:K32,"=8")+COUNTIF(M32:O32,"=8")+COUNTIF(Q32:S32,"=8")+COUNTIF(U32:W32,"=8")+COUNTIF(Y32:AA32,"=8")+COUNTIF(AC32:AE32,"=8")+COUNTIF(AG32:AI32,"=8")+COUNTIF(AK32:AM32,"=8")+COUNTIF(AO32:AQ32,"=8")</f>
        <v>6</v>
      </c>
      <c r="AU32" s="143">
        <f>AR32</f>
        <v>134</v>
      </c>
    </row>
    <row r="33" spans="1:47" ht="15.75" thickBot="1" x14ac:dyDescent="0.3">
      <c r="A33" s="125"/>
      <c r="B33" s="106"/>
      <c r="C33" s="193"/>
      <c r="D33" s="197"/>
      <c r="E33" s="144">
        <f>SUM(E32:G32)</f>
        <v>0</v>
      </c>
      <c r="F33" s="144"/>
      <c r="G33" s="145"/>
      <c r="H33" s="146"/>
      <c r="I33" s="147">
        <f>SUM(I32:K32)</f>
        <v>18</v>
      </c>
      <c r="J33" s="144"/>
      <c r="K33" s="145"/>
      <c r="L33" s="146"/>
      <c r="M33" s="147">
        <f>SUM(M32:O32)</f>
        <v>0</v>
      </c>
      <c r="N33" s="144"/>
      <c r="O33" s="144"/>
      <c r="P33" s="146"/>
      <c r="Q33" s="147">
        <f>SUM(Q32:S32)</f>
        <v>10</v>
      </c>
      <c r="R33" s="144"/>
      <c r="S33" s="145"/>
      <c r="T33" s="146"/>
      <c r="U33" s="147">
        <f>SUM(U32:W32)</f>
        <v>20</v>
      </c>
      <c r="V33" s="144"/>
      <c r="W33" s="145"/>
      <c r="X33" s="146"/>
      <c r="Y33" s="147">
        <f>SUM(Y32:AA32)</f>
        <v>8</v>
      </c>
      <c r="Z33" s="144"/>
      <c r="AA33" s="144"/>
      <c r="AB33" s="146"/>
      <c r="AC33" s="147">
        <f>SUM(AC32:AE32)</f>
        <v>18</v>
      </c>
      <c r="AD33" s="144"/>
      <c r="AE33" s="144"/>
      <c r="AF33" s="146"/>
      <c r="AG33" s="147">
        <f>SUM(AG32:AI32)</f>
        <v>16</v>
      </c>
      <c r="AH33" s="144"/>
      <c r="AI33" s="144"/>
      <c r="AJ33" s="146"/>
      <c r="AK33" s="147">
        <f>SUM(AK32:AM32)</f>
        <v>26</v>
      </c>
      <c r="AL33" s="144"/>
      <c r="AM33" s="145"/>
      <c r="AN33" s="146"/>
      <c r="AO33" s="147">
        <f>SUM(AO32:AQ32)</f>
        <v>18</v>
      </c>
      <c r="AP33" s="144"/>
      <c r="AQ33" s="144"/>
      <c r="AR33" s="146"/>
      <c r="AS33" s="148"/>
      <c r="AT33" s="148"/>
      <c r="AU33" s="149"/>
    </row>
    <row r="34" spans="1:47" x14ac:dyDescent="0.25">
      <c r="A34" s="125"/>
      <c r="B34" s="105"/>
      <c r="C34" s="195" t="s">
        <v>44</v>
      </c>
      <c r="D34" s="197"/>
      <c r="E34" s="34">
        <v>6</v>
      </c>
      <c r="F34" s="35">
        <v>0</v>
      </c>
      <c r="G34" s="36">
        <v>8</v>
      </c>
      <c r="H34" s="96">
        <f>E35</f>
        <v>14</v>
      </c>
      <c r="I34" s="37">
        <v>4</v>
      </c>
      <c r="J34" s="35">
        <v>4</v>
      </c>
      <c r="K34" s="35">
        <v>4</v>
      </c>
      <c r="L34" s="96">
        <f>SUM(H34,I35)</f>
        <v>26</v>
      </c>
      <c r="M34" s="37">
        <v>6</v>
      </c>
      <c r="N34" s="35">
        <v>0</v>
      </c>
      <c r="O34" s="36">
        <v>0</v>
      </c>
      <c r="P34" s="96">
        <f>SUM(L34,M35)</f>
        <v>32</v>
      </c>
      <c r="Q34" s="72">
        <v>4</v>
      </c>
      <c r="R34" s="69">
        <v>0</v>
      </c>
      <c r="S34" s="69">
        <v>0</v>
      </c>
      <c r="T34" s="96">
        <f>SUM(P34,Q35)</f>
        <v>36</v>
      </c>
      <c r="U34" s="59">
        <v>6</v>
      </c>
      <c r="V34" s="69">
        <v>0</v>
      </c>
      <c r="W34" s="69">
        <v>0</v>
      </c>
      <c r="X34" s="96">
        <f>SUM(T34,U35)</f>
        <v>42</v>
      </c>
      <c r="Y34" s="70">
        <v>6</v>
      </c>
      <c r="Z34" s="68">
        <v>0</v>
      </c>
      <c r="AA34" s="68">
        <v>4</v>
      </c>
      <c r="AB34" s="96">
        <f>SUM(X34,Y35)</f>
        <v>52</v>
      </c>
      <c r="AC34" s="71">
        <v>8</v>
      </c>
      <c r="AD34" s="32">
        <v>8</v>
      </c>
      <c r="AE34" s="32">
        <v>8</v>
      </c>
      <c r="AF34" s="96">
        <f>SUM(AB34,AC35)</f>
        <v>76</v>
      </c>
      <c r="AG34" s="71">
        <v>8</v>
      </c>
      <c r="AH34" s="68">
        <v>0</v>
      </c>
      <c r="AI34" s="68">
        <v>4</v>
      </c>
      <c r="AJ34" s="96">
        <f>SUM(AF34,AG35)</f>
        <v>88</v>
      </c>
      <c r="AK34" s="71">
        <v>6</v>
      </c>
      <c r="AL34" s="68">
        <v>6</v>
      </c>
      <c r="AM34" s="68">
        <v>4</v>
      </c>
      <c r="AN34" s="96">
        <f>SUM(AJ34,AK35)</f>
        <v>104</v>
      </c>
      <c r="AO34" s="71">
        <v>6</v>
      </c>
      <c r="AP34" s="68">
        <v>10</v>
      </c>
      <c r="AQ34" s="68">
        <v>0</v>
      </c>
      <c r="AR34" s="96">
        <f>SUM(AN34,AO35)</f>
        <v>120</v>
      </c>
      <c r="AS34" s="98">
        <f>COUNTIF(E34:G34,"=10")+COUNTIF(I34:K34,"=10")+COUNTIF(M34:O34,"=10")+COUNTIF(Q34:S34,"=10")+COUNTIF(U34:W34,"=10")+COUNTIF(Y34:AA34,"=10")+COUNTIF(AC34:AE34,"=10")+COUNTIF(AG34:AI34,"=10")+COUNTIF(AK34:AM34,"=10")+COUNTIF(AO34:AQ34,"=10")</f>
        <v>1</v>
      </c>
      <c r="AT34" s="98">
        <f>COUNTIF(E34:G34,"=8")+COUNTIF(I34:K34,"=8")+COUNTIF(M34:O34,"=8")+COUNTIF(Q34:S34,"=8")+COUNTIF(U34:W34,"=8")+COUNTIF(Y34:AA34,"=8")+COUNTIF(AC34:AE34,"=8")+COUNTIF(AG34:AI34,"=8")+COUNTIF(AK34:AM34,"=8")+COUNTIF(AO34:AQ34,"=8")</f>
        <v>5</v>
      </c>
      <c r="AU34" s="100">
        <f>AR34</f>
        <v>120</v>
      </c>
    </row>
    <row r="35" spans="1:47" ht="15.75" thickBot="1" x14ac:dyDescent="0.3">
      <c r="A35" s="125"/>
      <c r="B35" s="106"/>
      <c r="C35" s="191"/>
      <c r="D35" s="198"/>
      <c r="E35" s="102">
        <f>SUM(E34:G34)</f>
        <v>14</v>
      </c>
      <c r="F35" s="102"/>
      <c r="G35" s="103"/>
      <c r="H35" s="97"/>
      <c r="I35" s="104">
        <f>SUM(I34:K34)</f>
        <v>12</v>
      </c>
      <c r="J35" s="102"/>
      <c r="K35" s="103"/>
      <c r="L35" s="97"/>
      <c r="M35" s="104">
        <f>SUM(M34:O34)</f>
        <v>6</v>
      </c>
      <c r="N35" s="102"/>
      <c r="O35" s="102"/>
      <c r="P35" s="97"/>
      <c r="Q35" s="104">
        <f>SUM(Q34:S34)</f>
        <v>4</v>
      </c>
      <c r="R35" s="102"/>
      <c r="S35" s="103"/>
      <c r="T35" s="97"/>
      <c r="U35" s="104">
        <f>SUM(U34:W34)</f>
        <v>6</v>
      </c>
      <c r="V35" s="102"/>
      <c r="W35" s="103"/>
      <c r="X35" s="97"/>
      <c r="Y35" s="104">
        <f>SUM(Y34:AA34)</f>
        <v>10</v>
      </c>
      <c r="Z35" s="102"/>
      <c r="AA35" s="102"/>
      <c r="AB35" s="97"/>
      <c r="AC35" s="104">
        <f>SUM(AC34:AE34)</f>
        <v>24</v>
      </c>
      <c r="AD35" s="102"/>
      <c r="AE35" s="102"/>
      <c r="AF35" s="97"/>
      <c r="AG35" s="104">
        <f>SUM(AG34:AI34)</f>
        <v>12</v>
      </c>
      <c r="AH35" s="102"/>
      <c r="AI35" s="102"/>
      <c r="AJ35" s="97"/>
      <c r="AK35" s="104">
        <f>SUM(AK34:AM34)</f>
        <v>16</v>
      </c>
      <c r="AL35" s="102"/>
      <c r="AM35" s="103"/>
      <c r="AN35" s="97"/>
      <c r="AO35" s="104">
        <f>SUM(AO34:AQ34)</f>
        <v>16</v>
      </c>
      <c r="AP35" s="102"/>
      <c r="AQ35" s="102"/>
      <c r="AR35" s="97"/>
      <c r="AS35" s="99"/>
      <c r="AT35" s="99"/>
      <c r="AU35" s="101"/>
    </row>
    <row r="36" spans="1:47" ht="15.75" thickBot="1" x14ac:dyDescent="0.3"/>
    <row r="37" spans="1:47" x14ac:dyDescent="0.25">
      <c r="A37" s="125">
        <v>6</v>
      </c>
      <c r="B37" s="116" t="s">
        <v>0</v>
      </c>
      <c r="C37" s="116" t="s">
        <v>1</v>
      </c>
      <c r="D37" s="116" t="s">
        <v>9</v>
      </c>
      <c r="E37" s="119" t="s">
        <v>10</v>
      </c>
      <c r="F37" s="120"/>
      <c r="G37" s="121"/>
      <c r="H37" s="107" t="s">
        <v>11</v>
      </c>
      <c r="I37" s="119" t="s">
        <v>12</v>
      </c>
      <c r="J37" s="120"/>
      <c r="K37" s="121"/>
      <c r="L37" s="107" t="s">
        <v>11</v>
      </c>
      <c r="M37" s="119" t="s">
        <v>13</v>
      </c>
      <c r="N37" s="120"/>
      <c r="O37" s="121"/>
      <c r="P37" s="122" t="s">
        <v>11</v>
      </c>
      <c r="Q37" s="119" t="s">
        <v>30</v>
      </c>
      <c r="R37" s="120"/>
      <c r="S37" s="121"/>
      <c r="T37" s="122" t="s">
        <v>11</v>
      </c>
      <c r="U37" s="119" t="s">
        <v>31</v>
      </c>
      <c r="V37" s="120"/>
      <c r="W37" s="121"/>
      <c r="X37" s="107" t="s">
        <v>11</v>
      </c>
      <c r="Y37" s="109" t="s">
        <v>34</v>
      </c>
      <c r="Z37" s="110"/>
      <c r="AA37" s="111"/>
      <c r="AB37" s="107" t="s">
        <v>11</v>
      </c>
      <c r="AC37" s="109" t="s">
        <v>35</v>
      </c>
      <c r="AD37" s="110"/>
      <c r="AE37" s="111"/>
      <c r="AF37" s="107" t="s">
        <v>11</v>
      </c>
      <c r="AG37" s="109" t="s">
        <v>36</v>
      </c>
      <c r="AH37" s="110"/>
      <c r="AI37" s="111"/>
      <c r="AJ37" s="107" t="s">
        <v>11</v>
      </c>
      <c r="AK37" s="109" t="s">
        <v>37</v>
      </c>
      <c r="AL37" s="110"/>
      <c r="AM37" s="111"/>
      <c r="AN37" s="107" t="s">
        <v>11</v>
      </c>
      <c r="AO37" s="109" t="s">
        <v>38</v>
      </c>
      <c r="AP37" s="110"/>
      <c r="AQ37" s="111"/>
      <c r="AR37" s="107" t="s">
        <v>11</v>
      </c>
      <c r="AS37" s="112" t="s">
        <v>17</v>
      </c>
      <c r="AT37" s="114" t="s">
        <v>18</v>
      </c>
      <c r="AU37" s="116" t="s">
        <v>8</v>
      </c>
    </row>
    <row r="38" spans="1:47" ht="15.75" thickBot="1" x14ac:dyDescent="0.3">
      <c r="A38" s="125"/>
      <c r="B38" s="117"/>
      <c r="C38" s="117"/>
      <c r="D38" s="117"/>
      <c r="E38" s="27" t="s">
        <v>14</v>
      </c>
      <c r="F38" s="28" t="s">
        <v>15</v>
      </c>
      <c r="G38" s="29" t="s">
        <v>16</v>
      </c>
      <c r="H38" s="108"/>
      <c r="I38" s="27" t="s">
        <v>14</v>
      </c>
      <c r="J38" s="28" t="s">
        <v>15</v>
      </c>
      <c r="K38" s="29" t="s">
        <v>16</v>
      </c>
      <c r="L38" s="108"/>
      <c r="M38" s="27" t="s">
        <v>14</v>
      </c>
      <c r="N38" s="28" t="s">
        <v>15</v>
      </c>
      <c r="O38" s="29" t="s">
        <v>16</v>
      </c>
      <c r="P38" s="123"/>
      <c r="Q38" s="86" t="s">
        <v>14</v>
      </c>
      <c r="R38" s="87" t="s">
        <v>15</v>
      </c>
      <c r="S38" s="29" t="s">
        <v>16</v>
      </c>
      <c r="T38" s="123"/>
      <c r="U38" s="88" t="s">
        <v>14</v>
      </c>
      <c r="V38" s="87" t="s">
        <v>15</v>
      </c>
      <c r="W38" s="29" t="s">
        <v>16</v>
      </c>
      <c r="X38" s="108"/>
      <c r="Y38" s="88" t="s">
        <v>14</v>
      </c>
      <c r="Z38" s="87" t="s">
        <v>15</v>
      </c>
      <c r="AA38" s="29" t="s">
        <v>16</v>
      </c>
      <c r="AB38" s="108"/>
      <c r="AC38" s="88" t="s">
        <v>14</v>
      </c>
      <c r="AD38" s="87" t="s">
        <v>15</v>
      </c>
      <c r="AE38" s="29" t="s">
        <v>16</v>
      </c>
      <c r="AF38" s="108"/>
      <c r="AG38" s="88" t="s">
        <v>14</v>
      </c>
      <c r="AH38" s="87" t="s">
        <v>15</v>
      </c>
      <c r="AI38" s="29" t="s">
        <v>16</v>
      </c>
      <c r="AJ38" s="108"/>
      <c r="AK38" s="88" t="s">
        <v>14</v>
      </c>
      <c r="AL38" s="87" t="s">
        <v>15</v>
      </c>
      <c r="AM38" s="29" t="s">
        <v>16</v>
      </c>
      <c r="AN38" s="108"/>
      <c r="AO38" s="88" t="s">
        <v>14</v>
      </c>
      <c r="AP38" s="87" t="s">
        <v>15</v>
      </c>
      <c r="AQ38" s="29" t="s">
        <v>16</v>
      </c>
      <c r="AR38" s="108"/>
      <c r="AS38" s="113"/>
      <c r="AT38" s="115"/>
      <c r="AU38" s="117"/>
    </row>
    <row r="39" spans="1:47" x14ac:dyDescent="0.25">
      <c r="A39" s="125"/>
      <c r="B39" s="118"/>
      <c r="C39" s="190" t="s">
        <v>40</v>
      </c>
      <c r="D39" s="196">
        <v>5</v>
      </c>
      <c r="E39" s="30">
        <v>10</v>
      </c>
      <c r="F39" s="31">
        <v>0</v>
      </c>
      <c r="G39" s="32">
        <v>4</v>
      </c>
      <c r="H39" s="96">
        <f>E40</f>
        <v>14</v>
      </c>
      <c r="I39" s="33">
        <v>6</v>
      </c>
      <c r="J39" s="31">
        <v>0</v>
      </c>
      <c r="K39" s="31">
        <v>0</v>
      </c>
      <c r="L39" s="96">
        <f>SUM(H39,I40)</f>
        <v>20</v>
      </c>
      <c r="M39" s="33">
        <v>0</v>
      </c>
      <c r="N39" s="31">
        <v>8</v>
      </c>
      <c r="O39" s="32">
        <v>0</v>
      </c>
      <c r="P39" s="96">
        <f>SUM(L39,M40)</f>
        <v>28</v>
      </c>
      <c r="Q39" s="71">
        <v>8</v>
      </c>
      <c r="R39" s="68">
        <v>0</v>
      </c>
      <c r="S39" s="68">
        <v>6</v>
      </c>
      <c r="T39" s="96">
        <f>SUM(P39,Q40)</f>
        <v>42</v>
      </c>
      <c r="U39" s="70">
        <v>0</v>
      </c>
      <c r="V39" s="68">
        <v>0</v>
      </c>
      <c r="W39" s="68">
        <v>0</v>
      </c>
      <c r="X39" s="96">
        <f>SUM(T39,U40)</f>
        <v>42</v>
      </c>
      <c r="Y39" s="70">
        <v>0</v>
      </c>
      <c r="Z39" s="68">
        <v>0</v>
      </c>
      <c r="AA39" s="68">
        <v>0</v>
      </c>
      <c r="AB39" s="96">
        <f>SUM(X39,Y40)</f>
        <v>42</v>
      </c>
      <c r="AC39" s="71">
        <v>0</v>
      </c>
      <c r="AD39" s="32">
        <v>0</v>
      </c>
      <c r="AE39" s="32">
        <v>8</v>
      </c>
      <c r="AF39" s="96">
        <f>SUM(AB39,AC40)</f>
        <v>50</v>
      </c>
      <c r="AG39" s="71">
        <v>0</v>
      </c>
      <c r="AH39" s="68">
        <v>0</v>
      </c>
      <c r="AI39" s="68">
        <v>0</v>
      </c>
      <c r="AJ39" s="96">
        <f>SUM(AF39,AG40)</f>
        <v>50</v>
      </c>
      <c r="AK39" s="71">
        <v>8</v>
      </c>
      <c r="AL39" s="68">
        <v>0</v>
      </c>
      <c r="AM39" s="68">
        <v>0</v>
      </c>
      <c r="AN39" s="96">
        <f>SUM(AJ39,AK40)</f>
        <v>58</v>
      </c>
      <c r="AO39" s="71">
        <v>6</v>
      </c>
      <c r="AP39" s="68">
        <v>8</v>
      </c>
      <c r="AQ39" s="68">
        <v>8</v>
      </c>
      <c r="AR39" s="96">
        <f>SUM(AN39,AO40)</f>
        <v>80</v>
      </c>
      <c r="AS39" s="98">
        <f>COUNTIF(E39:G39,"=10")+COUNTIF(I39:K39,"=10")+COUNTIF(M39:O39,"=10")+COUNTIF(Q39:S39,"=10")+COUNTIF(U39:W39,"=10")+COUNTIF(Y39:AA39,"=10")+COUNTIF(AC39:AE39,"=10")+COUNTIF(AG39:AI39,"=10")+COUNTIF(AK39:AM39,"=10")+COUNTIF(AO39:AQ39,"=10")</f>
        <v>1</v>
      </c>
      <c r="AT39" s="98">
        <f>COUNTIF(E39:G39,"=8")+COUNTIF(I39:K39,"=8")+COUNTIF(M39:O39,"=8")+COUNTIF(Q39:S39,"=8")+COUNTIF(U39:W39,"=8")+COUNTIF(Y39:AA39,"=8")+COUNTIF(AC39:AE39,"=8")+COUNTIF(AG39:AI39,"=8")+COUNTIF(AK39:AM39,"=8")+COUNTIF(AO39:AQ39,"=8")</f>
        <v>6</v>
      </c>
      <c r="AU39" s="100">
        <f>AR39</f>
        <v>80</v>
      </c>
    </row>
    <row r="40" spans="1:47" ht="15.75" thickBot="1" x14ac:dyDescent="0.3">
      <c r="A40" s="125"/>
      <c r="B40" s="106"/>
      <c r="C40" s="191"/>
      <c r="D40" s="197"/>
      <c r="E40" s="102">
        <f>SUM(E39:G39)</f>
        <v>14</v>
      </c>
      <c r="F40" s="102"/>
      <c r="G40" s="103"/>
      <c r="H40" s="97"/>
      <c r="I40" s="104">
        <f>SUM(I39:K39)</f>
        <v>6</v>
      </c>
      <c r="J40" s="102"/>
      <c r="K40" s="103"/>
      <c r="L40" s="97"/>
      <c r="M40" s="104">
        <f>SUM(M39:O39)</f>
        <v>8</v>
      </c>
      <c r="N40" s="102"/>
      <c r="O40" s="102"/>
      <c r="P40" s="97"/>
      <c r="Q40" s="104">
        <f>SUM(Q39:S39)</f>
        <v>14</v>
      </c>
      <c r="R40" s="102"/>
      <c r="S40" s="103"/>
      <c r="T40" s="97"/>
      <c r="U40" s="104">
        <f>SUM(U39:W39)</f>
        <v>0</v>
      </c>
      <c r="V40" s="102"/>
      <c r="W40" s="103"/>
      <c r="X40" s="97"/>
      <c r="Y40" s="104">
        <f>SUM(Y39:AA39)</f>
        <v>0</v>
      </c>
      <c r="Z40" s="102"/>
      <c r="AA40" s="102"/>
      <c r="AB40" s="97"/>
      <c r="AC40" s="104">
        <f>SUM(AC39:AE39)</f>
        <v>8</v>
      </c>
      <c r="AD40" s="102"/>
      <c r="AE40" s="102"/>
      <c r="AF40" s="97"/>
      <c r="AG40" s="104">
        <f>SUM(AG39:AI39)</f>
        <v>0</v>
      </c>
      <c r="AH40" s="102"/>
      <c r="AI40" s="102"/>
      <c r="AJ40" s="97"/>
      <c r="AK40" s="104">
        <f>SUM(AK39:AM39)</f>
        <v>8</v>
      </c>
      <c r="AL40" s="102"/>
      <c r="AM40" s="103"/>
      <c r="AN40" s="97"/>
      <c r="AO40" s="104">
        <f>SUM(AO39:AQ39)</f>
        <v>22</v>
      </c>
      <c r="AP40" s="102"/>
      <c r="AQ40" s="102"/>
      <c r="AR40" s="97"/>
      <c r="AS40" s="99"/>
      <c r="AT40" s="99"/>
      <c r="AU40" s="101"/>
    </row>
    <row r="41" spans="1:47" x14ac:dyDescent="0.25">
      <c r="A41" s="125"/>
      <c r="B41" s="105"/>
      <c r="C41" s="192" t="s">
        <v>45</v>
      </c>
      <c r="D41" s="197"/>
      <c r="E41" s="130">
        <v>10</v>
      </c>
      <c r="F41" s="131">
        <v>10</v>
      </c>
      <c r="G41" s="132">
        <v>10</v>
      </c>
      <c r="H41" s="133">
        <f>E42</f>
        <v>30</v>
      </c>
      <c r="I41" s="134">
        <v>10</v>
      </c>
      <c r="J41" s="131">
        <v>0</v>
      </c>
      <c r="K41" s="131">
        <v>0</v>
      </c>
      <c r="L41" s="133">
        <f>SUM(H41,I42)</f>
        <v>40</v>
      </c>
      <c r="M41" s="134">
        <v>10</v>
      </c>
      <c r="N41" s="131">
        <v>4</v>
      </c>
      <c r="O41" s="132">
        <v>0</v>
      </c>
      <c r="P41" s="133">
        <f>SUM(L41,M42)</f>
        <v>54</v>
      </c>
      <c r="Q41" s="135">
        <v>10</v>
      </c>
      <c r="R41" s="136">
        <v>0</v>
      </c>
      <c r="S41" s="136">
        <v>8</v>
      </c>
      <c r="T41" s="133">
        <f>SUM(P41,Q42)</f>
        <v>72</v>
      </c>
      <c r="U41" s="137">
        <v>6</v>
      </c>
      <c r="V41" s="136">
        <v>8</v>
      </c>
      <c r="W41" s="136">
        <v>6</v>
      </c>
      <c r="X41" s="133">
        <f>SUM(T41,U42)</f>
        <v>92</v>
      </c>
      <c r="Y41" s="138">
        <v>8</v>
      </c>
      <c r="Z41" s="139">
        <v>8</v>
      </c>
      <c r="AA41" s="139">
        <v>8</v>
      </c>
      <c r="AB41" s="133">
        <f>SUM(X41,Y42)</f>
        <v>116</v>
      </c>
      <c r="AC41" s="140">
        <v>0</v>
      </c>
      <c r="AD41" s="141">
        <v>8</v>
      </c>
      <c r="AE41" s="141">
        <v>8</v>
      </c>
      <c r="AF41" s="133">
        <f>SUM(AB41,AC42)</f>
        <v>132</v>
      </c>
      <c r="AG41" s="140">
        <v>0</v>
      </c>
      <c r="AH41" s="139">
        <v>6</v>
      </c>
      <c r="AI41" s="139">
        <v>8</v>
      </c>
      <c r="AJ41" s="133">
        <f>SUM(AF41,AG42)</f>
        <v>146</v>
      </c>
      <c r="AK41" s="140">
        <v>10</v>
      </c>
      <c r="AL41" s="139">
        <v>8</v>
      </c>
      <c r="AM41" s="139">
        <v>6</v>
      </c>
      <c r="AN41" s="133">
        <f>SUM(AJ41,AK42)</f>
        <v>170</v>
      </c>
      <c r="AO41" s="140">
        <v>8</v>
      </c>
      <c r="AP41" s="139">
        <v>6</v>
      </c>
      <c r="AQ41" s="139">
        <v>6</v>
      </c>
      <c r="AR41" s="133">
        <f>SUM(AN41,AO42)</f>
        <v>190</v>
      </c>
      <c r="AS41" s="142">
        <f>COUNTIF(E41:G41,"=10")+COUNTIF(I41:K41,"=10")+COUNTIF(M41:O41,"=10")+COUNTIF(Q41:S41,"=10")+COUNTIF(U41:W41,"=10")+COUNTIF(Y41:AA41,"=10")+COUNTIF(AC41:AE41,"=10")+COUNTIF(AG41:AI41,"=10")+COUNTIF(AK41:AM41,"=10")+COUNTIF(AO41:AQ41,"=10")</f>
        <v>7</v>
      </c>
      <c r="AT41" s="142">
        <f>COUNTIF(E41:G41,"=8")+COUNTIF(I41:K41,"=8")+COUNTIF(M41:O41,"=8")+COUNTIF(Q41:S41,"=8")+COUNTIF(U41:W41,"=8")+COUNTIF(Y41:AA41,"=8")+COUNTIF(AC41:AE41,"=8")+COUNTIF(AG41:AI41,"=8")+COUNTIF(AK41:AM41,"=8")+COUNTIF(AO41:AQ41,"=8")</f>
        <v>10</v>
      </c>
      <c r="AU41" s="143">
        <f>AR41</f>
        <v>190</v>
      </c>
    </row>
    <row r="42" spans="1:47" ht="15.75" thickBot="1" x14ac:dyDescent="0.3">
      <c r="A42" s="125"/>
      <c r="B42" s="106"/>
      <c r="C42" s="193"/>
      <c r="D42" s="198"/>
      <c r="E42" s="144">
        <f>SUM(E41:G41)</f>
        <v>30</v>
      </c>
      <c r="F42" s="144"/>
      <c r="G42" s="145"/>
      <c r="H42" s="146"/>
      <c r="I42" s="147">
        <f>SUM(I41:K41)</f>
        <v>10</v>
      </c>
      <c r="J42" s="144"/>
      <c r="K42" s="145"/>
      <c r="L42" s="146"/>
      <c r="M42" s="147">
        <f>SUM(M41:O41)</f>
        <v>14</v>
      </c>
      <c r="N42" s="144"/>
      <c r="O42" s="144"/>
      <c r="P42" s="146"/>
      <c r="Q42" s="147">
        <f>SUM(Q41:S41)</f>
        <v>18</v>
      </c>
      <c r="R42" s="144"/>
      <c r="S42" s="145"/>
      <c r="T42" s="146"/>
      <c r="U42" s="147">
        <f>SUM(U41:W41)</f>
        <v>20</v>
      </c>
      <c r="V42" s="144"/>
      <c r="W42" s="145"/>
      <c r="X42" s="146"/>
      <c r="Y42" s="147">
        <f>SUM(Y41:AA41)</f>
        <v>24</v>
      </c>
      <c r="Z42" s="144"/>
      <c r="AA42" s="144"/>
      <c r="AB42" s="146"/>
      <c r="AC42" s="147">
        <f>SUM(AC41:AE41)</f>
        <v>16</v>
      </c>
      <c r="AD42" s="144"/>
      <c r="AE42" s="144"/>
      <c r="AF42" s="146"/>
      <c r="AG42" s="147">
        <f>SUM(AG41:AI41)</f>
        <v>14</v>
      </c>
      <c r="AH42" s="144"/>
      <c r="AI42" s="144"/>
      <c r="AJ42" s="146"/>
      <c r="AK42" s="147">
        <f>SUM(AK41:AM41)</f>
        <v>24</v>
      </c>
      <c r="AL42" s="144"/>
      <c r="AM42" s="145"/>
      <c r="AN42" s="146"/>
      <c r="AO42" s="147">
        <f>SUM(AO41:AQ41)</f>
        <v>20</v>
      </c>
      <c r="AP42" s="144"/>
      <c r="AQ42" s="144"/>
      <c r="AR42" s="146"/>
      <c r="AS42" s="148"/>
      <c r="AT42" s="148"/>
      <c r="AU42" s="149"/>
    </row>
    <row r="43" spans="1:47" ht="15.75" thickBot="1" x14ac:dyDescent="0.3"/>
    <row r="44" spans="1:47" x14ac:dyDescent="0.25">
      <c r="A44" s="125">
        <v>7</v>
      </c>
      <c r="B44" s="116" t="s">
        <v>0</v>
      </c>
      <c r="C44" s="116" t="s">
        <v>1</v>
      </c>
      <c r="D44" s="116" t="s">
        <v>9</v>
      </c>
      <c r="E44" s="119" t="s">
        <v>10</v>
      </c>
      <c r="F44" s="120"/>
      <c r="G44" s="121"/>
      <c r="H44" s="107" t="s">
        <v>11</v>
      </c>
      <c r="I44" s="119" t="s">
        <v>12</v>
      </c>
      <c r="J44" s="120"/>
      <c r="K44" s="121"/>
      <c r="L44" s="107" t="s">
        <v>11</v>
      </c>
      <c r="M44" s="119" t="s">
        <v>13</v>
      </c>
      <c r="N44" s="120"/>
      <c r="O44" s="121"/>
      <c r="P44" s="122" t="s">
        <v>11</v>
      </c>
      <c r="Q44" s="119" t="s">
        <v>30</v>
      </c>
      <c r="R44" s="120"/>
      <c r="S44" s="121"/>
      <c r="T44" s="122" t="s">
        <v>11</v>
      </c>
      <c r="U44" s="119" t="s">
        <v>31</v>
      </c>
      <c r="V44" s="120"/>
      <c r="W44" s="121"/>
      <c r="X44" s="107" t="s">
        <v>11</v>
      </c>
      <c r="Y44" s="109" t="s">
        <v>34</v>
      </c>
      <c r="Z44" s="110"/>
      <c r="AA44" s="111"/>
      <c r="AB44" s="107" t="s">
        <v>11</v>
      </c>
      <c r="AC44" s="109" t="s">
        <v>35</v>
      </c>
      <c r="AD44" s="110"/>
      <c r="AE44" s="111"/>
      <c r="AF44" s="107" t="s">
        <v>11</v>
      </c>
      <c r="AG44" s="109" t="s">
        <v>36</v>
      </c>
      <c r="AH44" s="110"/>
      <c r="AI44" s="111"/>
      <c r="AJ44" s="107" t="s">
        <v>11</v>
      </c>
      <c r="AK44" s="109" t="s">
        <v>37</v>
      </c>
      <c r="AL44" s="110"/>
      <c r="AM44" s="111"/>
      <c r="AN44" s="107" t="s">
        <v>11</v>
      </c>
      <c r="AO44" s="109" t="s">
        <v>38</v>
      </c>
      <c r="AP44" s="110"/>
      <c r="AQ44" s="111"/>
      <c r="AR44" s="107" t="s">
        <v>11</v>
      </c>
      <c r="AS44" s="112" t="s">
        <v>17</v>
      </c>
      <c r="AT44" s="114" t="s">
        <v>18</v>
      </c>
      <c r="AU44" s="116" t="s">
        <v>8</v>
      </c>
    </row>
    <row r="45" spans="1:47" ht="15.75" thickBot="1" x14ac:dyDescent="0.3">
      <c r="A45" s="125"/>
      <c r="B45" s="117"/>
      <c r="C45" s="117"/>
      <c r="D45" s="117"/>
      <c r="E45" s="27" t="s">
        <v>14</v>
      </c>
      <c r="F45" s="28" t="s">
        <v>15</v>
      </c>
      <c r="G45" s="29" t="s">
        <v>16</v>
      </c>
      <c r="H45" s="108"/>
      <c r="I45" s="27" t="s">
        <v>14</v>
      </c>
      <c r="J45" s="28" t="s">
        <v>15</v>
      </c>
      <c r="K45" s="29" t="s">
        <v>16</v>
      </c>
      <c r="L45" s="108"/>
      <c r="M45" s="27" t="s">
        <v>14</v>
      </c>
      <c r="N45" s="28" t="s">
        <v>15</v>
      </c>
      <c r="O45" s="29" t="s">
        <v>16</v>
      </c>
      <c r="P45" s="123"/>
      <c r="Q45" s="86" t="s">
        <v>14</v>
      </c>
      <c r="R45" s="87" t="s">
        <v>15</v>
      </c>
      <c r="S45" s="29" t="s">
        <v>16</v>
      </c>
      <c r="T45" s="123"/>
      <c r="U45" s="88" t="s">
        <v>14</v>
      </c>
      <c r="V45" s="87" t="s">
        <v>15</v>
      </c>
      <c r="W45" s="29" t="s">
        <v>16</v>
      </c>
      <c r="X45" s="108"/>
      <c r="Y45" s="88" t="s">
        <v>14</v>
      </c>
      <c r="Z45" s="87" t="s">
        <v>15</v>
      </c>
      <c r="AA45" s="29" t="s">
        <v>16</v>
      </c>
      <c r="AB45" s="108"/>
      <c r="AC45" s="88" t="s">
        <v>14</v>
      </c>
      <c r="AD45" s="87" t="s">
        <v>15</v>
      </c>
      <c r="AE45" s="29" t="s">
        <v>16</v>
      </c>
      <c r="AF45" s="108"/>
      <c r="AG45" s="88" t="s">
        <v>14</v>
      </c>
      <c r="AH45" s="87" t="s">
        <v>15</v>
      </c>
      <c r="AI45" s="29" t="s">
        <v>16</v>
      </c>
      <c r="AJ45" s="108"/>
      <c r="AK45" s="88" t="s">
        <v>14</v>
      </c>
      <c r="AL45" s="87" t="s">
        <v>15</v>
      </c>
      <c r="AM45" s="29" t="s">
        <v>16</v>
      </c>
      <c r="AN45" s="108"/>
      <c r="AO45" s="88" t="s">
        <v>14</v>
      </c>
      <c r="AP45" s="87" t="s">
        <v>15</v>
      </c>
      <c r="AQ45" s="29" t="s">
        <v>16</v>
      </c>
      <c r="AR45" s="108"/>
      <c r="AS45" s="113"/>
      <c r="AT45" s="115"/>
      <c r="AU45" s="117"/>
    </row>
    <row r="46" spans="1:47" x14ac:dyDescent="0.25">
      <c r="A46" s="125"/>
      <c r="B46" s="118"/>
      <c r="C46" s="194" t="s">
        <v>44</v>
      </c>
      <c r="D46" s="196">
        <v>7</v>
      </c>
      <c r="E46" s="150">
        <v>0</v>
      </c>
      <c r="F46" s="151">
        <v>0</v>
      </c>
      <c r="G46" s="141">
        <v>6</v>
      </c>
      <c r="H46" s="133">
        <f>E47</f>
        <v>6</v>
      </c>
      <c r="I46" s="152">
        <v>0</v>
      </c>
      <c r="J46" s="151">
        <v>4</v>
      </c>
      <c r="K46" s="151">
        <v>0</v>
      </c>
      <c r="L46" s="133">
        <f>SUM(H46,I47)</f>
        <v>10</v>
      </c>
      <c r="M46" s="152">
        <v>10</v>
      </c>
      <c r="N46" s="151">
        <v>0</v>
      </c>
      <c r="O46" s="141">
        <v>10</v>
      </c>
      <c r="P46" s="133">
        <f>SUM(L46,M47)</f>
        <v>30</v>
      </c>
      <c r="Q46" s="140">
        <v>6</v>
      </c>
      <c r="R46" s="139">
        <v>0</v>
      </c>
      <c r="S46" s="139">
        <v>0</v>
      </c>
      <c r="T46" s="133">
        <f>SUM(P46,Q47)</f>
        <v>36</v>
      </c>
      <c r="U46" s="138">
        <v>4</v>
      </c>
      <c r="V46" s="139">
        <v>4</v>
      </c>
      <c r="W46" s="139">
        <v>10</v>
      </c>
      <c r="X46" s="133">
        <f>SUM(T46,U47)</f>
        <v>54</v>
      </c>
      <c r="Y46" s="138">
        <v>6</v>
      </c>
      <c r="Z46" s="139">
        <v>10</v>
      </c>
      <c r="AA46" s="139">
        <v>0</v>
      </c>
      <c r="AB46" s="133">
        <f>SUM(X46,Y47)</f>
        <v>70</v>
      </c>
      <c r="AC46" s="140">
        <v>0</v>
      </c>
      <c r="AD46" s="141">
        <v>6</v>
      </c>
      <c r="AE46" s="141">
        <v>0</v>
      </c>
      <c r="AF46" s="133">
        <f>SUM(AB46,AC47)</f>
        <v>76</v>
      </c>
      <c r="AG46" s="140">
        <v>4</v>
      </c>
      <c r="AH46" s="139">
        <v>0</v>
      </c>
      <c r="AI46" s="139">
        <v>4</v>
      </c>
      <c r="AJ46" s="133">
        <f>SUM(AF46,AG47)</f>
        <v>84</v>
      </c>
      <c r="AK46" s="140">
        <v>0</v>
      </c>
      <c r="AL46" s="139">
        <v>0</v>
      </c>
      <c r="AM46" s="139">
        <v>0</v>
      </c>
      <c r="AN46" s="133">
        <f>SUM(AJ46,AK47)</f>
        <v>84</v>
      </c>
      <c r="AO46" s="140">
        <v>0</v>
      </c>
      <c r="AP46" s="139">
        <v>0</v>
      </c>
      <c r="AQ46" s="139">
        <v>6</v>
      </c>
      <c r="AR46" s="133">
        <f>SUM(AN46,AO47)</f>
        <v>90</v>
      </c>
      <c r="AS46" s="142">
        <f>COUNTIF(E46:G46,"=10")+COUNTIF(I46:K46,"=10")+COUNTIF(M46:O46,"=10")+COUNTIF(Q46:S46,"=10")+COUNTIF(U46:W46,"=10")+COUNTIF(Y46:AA46,"=10")+COUNTIF(AC46:AE46,"=10")+COUNTIF(AG46:AI46,"=10")+COUNTIF(AK46:AM46,"=10")+COUNTIF(AO46:AQ46,"=10")</f>
        <v>4</v>
      </c>
      <c r="AT46" s="142">
        <f>COUNTIF(E46:G46,"=8")+COUNTIF(I46:K46,"=8")+COUNTIF(M46:O46,"=8")+COUNTIF(Q46:S46,"=8")+COUNTIF(U46:W46,"=8")+COUNTIF(Y46:AA46,"=8")+COUNTIF(AC46:AE46,"=8")+COUNTIF(AG46:AI46,"=8")+COUNTIF(AK46:AM46,"=8")+COUNTIF(AO46:AQ46,"=8")</f>
        <v>0</v>
      </c>
      <c r="AU46" s="143">
        <f>AR46</f>
        <v>90</v>
      </c>
    </row>
    <row r="47" spans="1:47" ht="15.75" thickBot="1" x14ac:dyDescent="0.3">
      <c r="A47" s="125"/>
      <c r="B47" s="106"/>
      <c r="C47" s="193"/>
      <c r="D47" s="197"/>
      <c r="E47" s="144">
        <f>SUM(E46:G46)</f>
        <v>6</v>
      </c>
      <c r="F47" s="144"/>
      <c r="G47" s="145"/>
      <c r="H47" s="146"/>
      <c r="I47" s="147">
        <f>SUM(I46:K46)</f>
        <v>4</v>
      </c>
      <c r="J47" s="144"/>
      <c r="K47" s="145"/>
      <c r="L47" s="146"/>
      <c r="M47" s="147">
        <f>SUM(M46:O46)</f>
        <v>20</v>
      </c>
      <c r="N47" s="144"/>
      <c r="O47" s="144"/>
      <c r="P47" s="146"/>
      <c r="Q47" s="147">
        <f>SUM(Q46:S46)</f>
        <v>6</v>
      </c>
      <c r="R47" s="144"/>
      <c r="S47" s="145"/>
      <c r="T47" s="146"/>
      <c r="U47" s="147">
        <f>SUM(U46:W46)</f>
        <v>18</v>
      </c>
      <c r="V47" s="144"/>
      <c r="W47" s="145"/>
      <c r="X47" s="146"/>
      <c r="Y47" s="147">
        <f>SUM(Y46:AA46)</f>
        <v>16</v>
      </c>
      <c r="Z47" s="144"/>
      <c r="AA47" s="144"/>
      <c r="AB47" s="146"/>
      <c r="AC47" s="147">
        <f>SUM(AC46:AE46)</f>
        <v>6</v>
      </c>
      <c r="AD47" s="144"/>
      <c r="AE47" s="144"/>
      <c r="AF47" s="146"/>
      <c r="AG47" s="147">
        <f>SUM(AG46:AI46)</f>
        <v>8</v>
      </c>
      <c r="AH47" s="144"/>
      <c r="AI47" s="144"/>
      <c r="AJ47" s="146"/>
      <c r="AK47" s="147">
        <f>SUM(AK46:AM46)</f>
        <v>0</v>
      </c>
      <c r="AL47" s="144"/>
      <c r="AM47" s="145"/>
      <c r="AN47" s="146"/>
      <c r="AO47" s="147">
        <f>SUM(AO46:AQ46)</f>
        <v>6</v>
      </c>
      <c r="AP47" s="144"/>
      <c r="AQ47" s="144"/>
      <c r="AR47" s="146"/>
      <c r="AS47" s="148"/>
      <c r="AT47" s="148"/>
      <c r="AU47" s="149"/>
    </row>
    <row r="48" spans="1:47" x14ac:dyDescent="0.25">
      <c r="A48" s="125"/>
      <c r="B48" s="105"/>
      <c r="C48" s="195" t="s">
        <v>42</v>
      </c>
      <c r="D48" s="197"/>
      <c r="E48" s="34">
        <v>0</v>
      </c>
      <c r="F48" s="35">
        <v>4</v>
      </c>
      <c r="G48" s="36">
        <v>0</v>
      </c>
      <c r="H48" s="96">
        <f>E49</f>
        <v>4</v>
      </c>
      <c r="I48" s="37">
        <v>6</v>
      </c>
      <c r="J48" s="35">
        <v>0</v>
      </c>
      <c r="K48" s="35">
        <v>0</v>
      </c>
      <c r="L48" s="96">
        <f>SUM(H48,I49)</f>
        <v>10</v>
      </c>
      <c r="M48" s="37">
        <v>8</v>
      </c>
      <c r="N48" s="35">
        <v>0</v>
      </c>
      <c r="O48" s="36">
        <v>8</v>
      </c>
      <c r="P48" s="96">
        <f>SUM(L48,M49)</f>
        <v>26</v>
      </c>
      <c r="Q48" s="72">
        <v>6</v>
      </c>
      <c r="R48" s="69">
        <v>0</v>
      </c>
      <c r="S48" s="69">
        <v>0</v>
      </c>
      <c r="T48" s="96">
        <f>SUM(P48,Q49)</f>
        <v>32</v>
      </c>
      <c r="U48" s="59">
        <v>10</v>
      </c>
      <c r="V48" s="69">
        <v>0</v>
      </c>
      <c r="W48" s="69">
        <v>0</v>
      </c>
      <c r="X48" s="96">
        <f>SUM(T48,U49)</f>
        <v>42</v>
      </c>
      <c r="Y48" s="70">
        <v>0</v>
      </c>
      <c r="Z48" s="68">
        <v>0</v>
      </c>
      <c r="AA48" s="68">
        <v>0</v>
      </c>
      <c r="AB48" s="96">
        <f>SUM(X48,Y49)</f>
        <v>42</v>
      </c>
      <c r="AC48" s="71">
        <v>6</v>
      </c>
      <c r="AD48" s="32">
        <v>0</v>
      </c>
      <c r="AE48" s="32">
        <v>4</v>
      </c>
      <c r="AF48" s="96">
        <f>SUM(AB48,AC49)</f>
        <v>52</v>
      </c>
      <c r="AG48" s="71">
        <v>10</v>
      </c>
      <c r="AH48" s="68">
        <v>0</v>
      </c>
      <c r="AI48" s="68">
        <v>0</v>
      </c>
      <c r="AJ48" s="96">
        <f>SUM(AF48,AG49)</f>
        <v>62</v>
      </c>
      <c r="AK48" s="71">
        <v>6</v>
      </c>
      <c r="AL48" s="68">
        <v>0</v>
      </c>
      <c r="AM48" s="68">
        <v>10</v>
      </c>
      <c r="AN48" s="96">
        <f>SUM(AJ48,AK49)</f>
        <v>78</v>
      </c>
      <c r="AO48" s="71">
        <v>4</v>
      </c>
      <c r="AP48" s="68">
        <v>0</v>
      </c>
      <c r="AQ48" s="68">
        <v>0</v>
      </c>
      <c r="AR48" s="96">
        <f>SUM(AN48,AO49)</f>
        <v>82</v>
      </c>
      <c r="AS48" s="98">
        <f>COUNTIF(E48:G48,"=10")+COUNTIF(I48:K48,"=10")+COUNTIF(M48:O48,"=10")+COUNTIF(Q48:S48,"=10")+COUNTIF(U48:W48,"=10")+COUNTIF(Y48:AA48,"=10")+COUNTIF(AC48:AE48,"=10")+COUNTIF(AG48:AI48,"=10")+COUNTIF(AK48:AM48,"=10")+COUNTIF(AO48:AQ48,"=10")</f>
        <v>3</v>
      </c>
      <c r="AT48" s="98">
        <f>COUNTIF(E48:G48,"=8")+COUNTIF(I48:K48,"=8")+COUNTIF(M48:O48,"=8")+COUNTIF(Q48:S48,"=8")+COUNTIF(U48:W48,"=8")+COUNTIF(Y48:AA48,"=8")+COUNTIF(AC48:AE48,"=8")+COUNTIF(AG48:AI48,"=8")+COUNTIF(AK48:AM48,"=8")+COUNTIF(AO48:AQ48,"=8")</f>
        <v>2</v>
      </c>
      <c r="AU48" s="100">
        <f>AR48</f>
        <v>82</v>
      </c>
    </row>
    <row r="49" spans="1:47" ht="15.75" thickBot="1" x14ac:dyDescent="0.3">
      <c r="A49" s="125"/>
      <c r="B49" s="106"/>
      <c r="C49" s="191"/>
      <c r="D49" s="198"/>
      <c r="E49" s="102">
        <f>SUM(E48:G48)</f>
        <v>4</v>
      </c>
      <c r="F49" s="102"/>
      <c r="G49" s="103"/>
      <c r="H49" s="97"/>
      <c r="I49" s="104">
        <f>SUM(I48:K48)</f>
        <v>6</v>
      </c>
      <c r="J49" s="102"/>
      <c r="K49" s="103"/>
      <c r="L49" s="97"/>
      <c r="M49" s="104">
        <f>SUM(M48:O48)</f>
        <v>16</v>
      </c>
      <c r="N49" s="102"/>
      <c r="O49" s="102"/>
      <c r="P49" s="97"/>
      <c r="Q49" s="104">
        <f>SUM(Q48:S48)</f>
        <v>6</v>
      </c>
      <c r="R49" s="102"/>
      <c r="S49" s="103"/>
      <c r="T49" s="97"/>
      <c r="U49" s="104">
        <f>SUM(U48:W48)</f>
        <v>10</v>
      </c>
      <c r="V49" s="102"/>
      <c r="W49" s="103"/>
      <c r="X49" s="97"/>
      <c r="Y49" s="104">
        <f>SUM(Y48:AA48)</f>
        <v>0</v>
      </c>
      <c r="Z49" s="102"/>
      <c r="AA49" s="102"/>
      <c r="AB49" s="97"/>
      <c r="AC49" s="104">
        <f>SUM(AC48:AE48)</f>
        <v>10</v>
      </c>
      <c r="AD49" s="102"/>
      <c r="AE49" s="102"/>
      <c r="AF49" s="97"/>
      <c r="AG49" s="104">
        <f>SUM(AG48:AI48)</f>
        <v>10</v>
      </c>
      <c r="AH49" s="102"/>
      <c r="AI49" s="102"/>
      <c r="AJ49" s="97"/>
      <c r="AK49" s="104">
        <f>SUM(AK48:AM48)</f>
        <v>16</v>
      </c>
      <c r="AL49" s="102"/>
      <c r="AM49" s="103"/>
      <c r="AN49" s="97"/>
      <c r="AO49" s="104">
        <f>SUM(AO48:AQ48)</f>
        <v>4</v>
      </c>
      <c r="AP49" s="102"/>
      <c r="AQ49" s="102"/>
      <c r="AR49" s="97"/>
      <c r="AS49" s="99"/>
      <c r="AT49" s="99"/>
      <c r="AU49" s="101"/>
    </row>
    <row r="50" spans="1:47" ht="15.75" thickBot="1" x14ac:dyDescent="0.3"/>
    <row r="51" spans="1:47" x14ac:dyDescent="0.25">
      <c r="A51" s="125">
        <v>8</v>
      </c>
      <c r="B51" s="116" t="s">
        <v>0</v>
      </c>
      <c r="C51" s="116" t="s">
        <v>1</v>
      </c>
      <c r="D51" s="116" t="s">
        <v>9</v>
      </c>
      <c r="E51" s="119" t="s">
        <v>10</v>
      </c>
      <c r="F51" s="120"/>
      <c r="G51" s="121"/>
      <c r="H51" s="107" t="s">
        <v>11</v>
      </c>
      <c r="I51" s="119" t="s">
        <v>12</v>
      </c>
      <c r="J51" s="120"/>
      <c r="K51" s="121"/>
      <c r="L51" s="107" t="s">
        <v>11</v>
      </c>
      <c r="M51" s="119" t="s">
        <v>13</v>
      </c>
      <c r="N51" s="120"/>
      <c r="O51" s="121"/>
      <c r="P51" s="122" t="s">
        <v>11</v>
      </c>
      <c r="Q51" s="119" t="s">
        <v>30</v>
      </c>
      <c r="R51" s="120"/>
      <c r="S51" s="121"/>
      <c r="T51" s="122" t="s">
        <v>11</v>
      </c>
      <c r="U51" s="119" t="s">
        <v>31</v>
      </c>
      <c r="V51" s="120"/>
      <c r="W51" s="121"/>
      <c r="X51" s="107" t="s">
        <v>11</v>
      </c>
      <c r="Y51" s="109" t="s">
        <v>34</v>
      </c>
      <c r="Z51" s="110"/>
      <c r="AA51" s="111"/>
      <c r="AB51" s="107" t="s">
        <v>11</v>
      </c>
      <c r="AC51" s="109" t="s">
        <v>35</v>
      </c>
      <c r="AD51" s="110"/>
      <c r="AE51" s="111"/>
      <c r="AF51" s="107" t="s">
        <v>11</v>
      </c>
      <c r="AG51" s="109" t="s">
        <v>36</v>
      </c>
      <c r="AH51" s="110"/>
      <c r="AI51" s="111"/>
      <c r="AJ51" s="107" t="s">
        <v>11</v>
      </c>
      <c r="AK51" s="109" t="s">
        <v>37</v>
      </c>
      <c r="AL51" s="110"/>
      <c r="AM51" s="111"/>
      <c r="AN51" s="107" t="s">
        <v>11</v>
      </c>
      <c r="AO51" s="109" t="s">
        <v>38</v>
      </c>
      <c r="AP51" s="110"/>
      <c r="AQ51" s="111"/>
      <c r="AR51" s="107" t="s">
        <v>11</v>
      </c>
      <c r="AS51" s="112" t="s">
        <v>17</v>
      </c>
      <c r="AT51" s="114" t="s">
        <v>18</v>
      </c>
      <c r="AU51" s="116" t="s">
        <v>8</v>
      </c>
    </row>
    <row r="52" spans="1:47" ht="15.75" thickBot="1" x14ac:dyDescent="0.3">
      <c r="A52" s="125"/>
      <c r="B52" s="117"/>
      <c r="C52" s="117"/>
      <c r="D52" s="117"/>
      <c r="E52" s="27" t="s">
        <v>14</v>
      </c>
      <c r="F52" s="28" t="s">
        <v>15</v>
      </c>
      <c r="G52" s="29" t="s">
        <v>16</v>
      </c>
      <c r="H52" s="108"/>
      <c r="I52" s="27" t="s">
        <v>14</v>
      </c>
      <c r="J52" s="28" t="s">
        <v>15</v>
      </c>
      <c r="K52" s="29" t="s">
        <v>16</v>
      </c>
      <c r="L52" s="108"/>
      <c r="M52" s="27" t="s">
        <v>14</v>
      </c>
      <c r="N52" s="28" t="s">
        <v>15</v>
      </c>
      <c r="O52" s="29" t="s">
        <v>16</v>
      </c>
      <c r="P52" s="123"/>
      <c r="Q52" s="86" t="s">
        <v>14</v>
      </c>
      <c r="R52" s="87" t="s">
        <v>15</v>
      </c>
      <c r="S52" s="29" t="s">
        <v>16</v>
      </c>
      <c r="T52" s="123"/>
      <c r="U52" s="88" t="s">
        <v>14</v>
      </c>
      <c r="V52" s="87" t="s">
        <v>15</v>
      </c>
      <c r="W52" s="29" t="s">
        <v>16</v>
      </c>
      <c r="X52" s="108"/>
      <c r="Y52" s="88" t="s">
        <v>14</v>
      </c>
      <c r="Z52" s="87" t="s">
        <v>15</v>
      </c>
      <c r="AA52" s="29" t="s">
        <v>16</v>
      </c>
      <c r="AB52" s="108"/>
      <c r="AC52" s="88" t="s">
        <v>14</v>
      </c>
      <c r="AD52" s="87" t="s">
        <v>15</v>
      </c>
      <c r="AE52" s="29" t="s">
        <v>16</v>
      </c>
      <c r="AF52" s="108"/>
      <c r="AG52" s="88" t="s">
        <v>14</v>
      </c>
      <c r="AH52" s="87" t="s">
        <v>15</v>
      </c>
      <c r="AI52" s="29" t="s">
        <v>16</v>
      </c>
      <c r="AJ52" s="108"/>
      <c r="AK52" s="88" t="s">
        <v>14</v>
      </c>
      <c r="AL52" s="87" t="s">
        <v>15</v>
      </c>
      <c r="AM52" s="29" t="s">
        <v>16</v>
      </c>
      <c r="AN52" s="108"/>
      <c r="AO52" s="88" t="s">
        <v>14</v>
      </c>
      <c r="AP52" s="87" t="s">
        <v>15</v>
      </c>
      <c r="AQ52" s="29" t="s">
        <v>16</v>
      </c>
      <c r="AR52" s="108"/>
      <c r="AS52" s="113"/>
      <c r="AT52" s="115"/>
      <c r="AU52" s="117"/>
    </row>
    <row r="53" spans="1:47" x14ac:dyDescent="0.25">
      <c r="A53" s="125"/>
      <c r="B53" s="118"/>
      <c r="C53" s="194" t="s">
        <v>5</v>
      </c>
      <c r="D53" s="196">
        <v>3</v>
      </c>
      <c r="E53" s="150">
        <v>10</v>
      </c>
      <c r="F53" s="151">
        <v>10</v>
      </c>
      <c r="G53" s="141">
        <v>6</v>
      </c>
      <c r="H53" s="133">
        <f>E54</f>
        <v>26</v>
      </c>
      <c r="I53" s="152">
        <v>10</v>
      </c>
      <c r="J53" s="151">
        <v>10</v>
      </c>
      <c r="K53" s="151">
        <v>8</v>
      </c>
      <c r="L53" s="133">
        <f>SUM(H53,I54)</f>
        <v>54</v>
      </c>
      <c r="M53" s="152">
        <v>10</v>
      </c>
      <c r="N53" s="151">
        <v>10</v>
      </c>
      <c r="O53" s="141">
        <v>10</v>
      </c>
      <c r="P53" s="133">
        <f>SUM(L53,M54)</f>
        <v>84</v>
      </c>
      <c r="Q53" s="140">
        <v>8</v>
      </c>
      <c r="R53" s="139">
        <v>10</v>
      </c>
      <c r="S53" s="139">
        <v>10</v>
      </c>
      <c r="T53" s="133">
        <f>SUM(P53,Q54)</f>
        <v>112</v>
      </c>
      <c r="U53" s="138">
        <v>8</v>
      </c>
      <c r="V53" s="139">
        <v>10</v>
      </c>
      <c r="W53" s="139">
        <v>0</v>
      </c>
      <c r="X53" s="133">
        <f>SUM(T53,U54)</f>
        <v>130</v>
      </c>
      <c r="Y53" s="138">
        <v>8</v>
      </c>
      <c r="Z53" s="139">
        <v>8</v>
      </c>
      <c r="AA53" s="139">
        <v>8</v>
      </c>
      <c r="AB53" s="133">
        <f>SUM(X53,Y54)</f>
        <v>154</v>
      </c>
      <c r="AC53" s="140">
        <v>10</v>
      </c>
      <c r="AD53" s="141">
        <v>6</v>
      </c>
      <c r="AE53" s="141">
        <v>10</v>
      </c>
      <c r="AF53" s="133">
        <f>SUM(AB53,AC54)</f>
        <v>180</v>
      </c>
      <c r="AG53" s="140">
        <v>10</v>
      </c>
      <c r="AH53" s="139">
        <v>8</v>
      </c>
      <c r="AI53" s="139">
        <v>10</v>
      </c>
      <c r="AJ53" s="133">
        <f>SUM(AF53,AG54)</f>
        <v>208</v>
      </c>
      <c r="AK53" s="140">
        <v>10</v>
      </c>
      <c r="AL53" s="139">
        <v>10</v>
      </c>
      <c r="AM53" s="139">
        <v>8</v>
      </c>
      <c r="AN53" s="133">
        <f>SUM(AJ53,AK54)</f>
        <v>236</v>
      </c>
      <c r="AO53" s="140">
        <v>6</v>
      </c>
      <c r="AP53" s="139">
        <v>10</v>
      </c>
      <c r="AQ53" s="139">
        <v>10</v>
      </c>
      <c r="AR53" s="133">
        <f>SUM(AN53,AO54)</f>
        <v>262</v>
      </c>
      <c r="AS53" s="142">
        <f>COUNTIF(E53:G53,"=10")+COUNTIF(I53:K53,"=10")+COUNTIF(M53:O53,"=10")+COUNTIF(Q53:S53,"=10")+COUNTIF(U53:W53,"=10")+COUNTIF(Y53:AA53,"=10")+COUNTIF(AC53:AE53,"=10")+COUNTIF(AG53:AI53,"=10")+COUNTIF(AK53:AM53,"=10")+COUNTIF(AO53:AQ53,"=10")</f>
        <v>18</v>
      </c>
      <c r="AT53" s="142">
        <f>COUNTIF(E53:G53,"=8")+COUNTIF(I53:K53,"=8")+COUNTIF(M53:O53,"=8")+COUNTIF(Q53:S53,"=8")+COUNTIF(U53:W53,"=8")+COUNTIF(Y53:AA53,"=8")+COUNTIF(AC53:AE53,"=8")+COUNTIF(AG53:AI53,"=8")+COUNTIF(AK53:AM53,"=8")+COUNTIF(AO53:AQ53,"=8")</f>
        <v>8</v>
      </c>
      <c r="AU53" s="143">
        <f>AR53</f>
        <v>262</v>
      </c>
    </row>
    <row r="54" spans="1:47" ht="15.75" thickBot="1" x14ac:dyDescent="0.3">
      <c r="A54" s="125"/>
      <c r="B54" s="106"/>
      <c r="C54" s="193"/>
      <c r="D54" s="197"/>
      <c r="E54" s="144">
        <f>SUM(E53:G53)</f>
        <v>26</v>
      </c>
      <c r="F54" s="144"/>
      <c r="G54" s="145"/>
      <c r="H54" s="146"/>
      <c r="I54" s="147">
        <f>SUM(I53:K53)</f>
        <v>28</v>
      </c>
      <c r="J54" s="144"/>
      <c r="K54" s="145"/>
      <c r="L54" s="146"/>
      <c r="M54" s="147">
        <f>SUM(M53:O53)</f>
        <v>30</v>
      </c>
      <c r="N54" s="144"/>
      <c r="O54" s="144"/>
      <c r="P54" s="146"/>
      <c r="Q54" s="147">
        <f>SUM(Q53:S53)</f>
        <v>28</v>
      </c>
      <c r="R54" s="144"/>
      <c r="S54" s="145"/>
      <c r="T54" s="146"/>
      <c r="U54" s="147">
        <f>SUM(U53:W53)</f>
        <v>18</v>
      </c>
      <c r="V54" s="144"/>
      <c r="W54" s="145"/>
      <c r="X54" s="146"/>
      <c r="Y54" s="147">
        <f>SUM(Y53:AA53)</f>
        <v>24</v>
      </c>
      <c r="Z54" s="144"/>
      <c r="AA54" s="144"/>
      <c r="AB54" s="146"/>
      <c r="AC54" s="147">
        <f>SUM(AC53:AE53)</f>
        <v>26</v>
      </c>
      <c r="AD54" s="144"/>
      <c r="AE54" s="144"/>
      <c r="AF54" s="146"/>
      <c r="AG54" s="147">
        <f>SUM(AG53:AI53)</f>
        <v>28</v>
      </c>
      <c r="AH54" s="144"/>
      <c r="AI54" s="144"/>
      <c r="AJ54" s="146"/>
      <c r="AK54" s="147">
        <f>SUM(AK53:AM53)</f>
        <v>28</v>
      </c>
      <c r="AL54" s="144"/>
      <c r="AM54" s="145"/>
      <c r="AN54" s="146"/>
      <c r="AO54" s="147">
        <f>SUM(AO53:AQ53)</f>
        <v>26</v>
      </c>
      <c r="AP54" s="144"/>
      <c r="AQ54" s="144"/>
      <c r="AR54" s="146"/>
      <c r="AS54" s="148"/>
      <c r="AT54" s="148"/>
      <c r="AU54" s="149"/>
    </row>
    <row r="55" spans="1:47" x14ac:dyDescent="0.25">
      <c r="A55" s="125"/>
      <c r="B55" s="105"/>
      <c r="C55" s="195" t="s">
        <v>45</v>
      </c>
      <c r="D55" s="197"/>
      <c r="E55" s="34">
        <v>10</v>
      </c>
      <c r="F55" s="35">
        <v>8</v>
      </c>
      <c r="G55" s="36">
        <v>8</v>
      </c>
      <c r="H55" s="96">
        <f>E56</f>
        <v>26</v>
      </c>
      <c r="I55" s="37">
        <v>0</v>
      </c>
      <c r="J55" s="35">
        <v>10</v>
      </c>
      <c r="K55" s="35">
        <v>8</v>
      </c>
      <c r="L55" s="96">
        <f>SUM(H55,I56)</f>
        <v>44</v>
      </c>
      <c r="M55" s="37">
        <v>10</v>
      </c>
      <c r="N55" s="35">
        <v>10</v>
      </c>
      <c r="O55" s="36">
        <v>10</v>
      </c>
      <c r="P55" s="96">
        <f>SUM(L55,M56)</f>
        <v>74</v>
      </c>
      <c r="Q55" s="72">
        <v>10</v>
      </c>
      <c r="R55" s="69">
        <v>0</v>
      </c>
      <c r="S55" s="69">
        <v>10</v>
      </c>
      <c r="T55" s="96">
        <f>SUM(P55,Q56)</f>
        <v>94</v>
      </c>
      <c r="U55" s="59">
        <v>6</v>
      </c>
      <c r="V55" s="69">
        <v>10</v>
      </c>
      <c r="W55" s="69">
        <v>10</v>
      </c>
      <c r="X55" s="96">
        <f>SUM(T55,U56)</f>
        <v>120</v>
      </c>
      <c r="Y55" s="70">
        <v>10</v>
      </c>
      <c r="Z55" s="68">
        <v>10</v>
      </c>
      <c r="AA55" s="68">
        <v>10</v>
      </c>
      <c r="AB55" s="96">
        <f>SUM(X55,Y56)</f>
        <v>150</v>
      </c>
      <c r="AC55" s="71">
        <v>10</v>
      </c>
      <c r="AD55" s="32">
        <v>8</v>
      </c>
      <c r="AE55" s="32">
        <v>10</v>
      </c>
      <c r="AF55" s="96">
        <f>SUM(AB55,AC56)</f>
        <v>178</v>
      </c>
      <c r="AG55" s="71">
        <v>8</v>
      </c>
      <c r="AH55" s="68">
        <v>10</v>
      </c>
      <c r="AI55" s="68">
        <v>8</v>
      </c>
      <c r="AJ55" s="96">
        <f>SUM(AF55,AG56)</f>
        <v>204</v>
      </c>
      <c r="AK55" s="71">
        <v>10</v>
      </c>
      <c r="AL55" s="68">
        <v>10</v>
      </c>
      <c r="AM55" s="68">
        <v>6</v>
      </c>
      <c r="AN55" s="96">
        <f>SUM(AJ55,AK56)</f>
        <v>230</v>
      </c>
      <c r="AO55" s="71">
        <v>10</v>
      </c>
      <c r="AP55" s="68">
        <v>10</v>
      </c>
      <c r="AQ55" s="68">
        <v>8</v>
      </c>
      <c r="AR55" s="96">
        <f>SUM(AN55,AO56)</f>
        <v>258</v>
      </c>
      <c r="AS55" s="98">
        <f>COUNTIF(E55:G55,"=10")+COUNTIF(I55:K55,"=10")+COUNTIF(M55:O55,"=10")+COUNTIF(Q55:S55,"=10")+COUNTIF(U55:W55,"=10")+COUNTIF(Y55:AA55,"=10")+COUNTIF(AC55:AE55,"=10")+COUNTIF(AG55:AI55,"=10")+COUNTIF(AK55:AM55,"=10")+COUNTIF(AO55:AQ55,"=10")</f>
        <v>19</v>
      </c>
      <c r="AT55" s="98">
        <f>COUNTIF(E55:G55,"=8")+COUNTIF(I55:K55,"=8")+COUNTIF(M55:O55,"=8")+COUNTIF(Q55:S55,"=8")+COUNTIF(U55:W55,"=8")+COUNTIF(Y55:AA55,"=8")+COUNTIF(AC55:AE55,"=8")+COUNTIF(AG55:AI55,"=8")+COUNTIF(AK55:AM55,"=8")+COUNTIF(AO55:AQ55,"=8")</f>
        <v>7</v>
      </c>
      <c r="AU55" s="100">
        <f>AR55</f>
        <v>258</v>
      </c>
    </row>
    <row r="56" spans="1:47" ht="15.75" thickBot="1" x14ac:dyDescent="0.3">
      <c r="A56" s="125"/>
      <c r="B56" s="106"/>
      <c r="C56" s="191"/>
      <c r="D56" s="198"/>
      <c r="E56" s="102">
        <f>SUM(E55:G55)</f>
        <v>26</v>
      </c>
      <c r="F56" s="102"/>
      <c r="G56" s="103"/>
      <c r="H56" s="97"/>
      <c r="I56" s="104">
        <f>SUM(I55:K55)</f>
        <v>18</v>
      </c>
      <c r="J56" s="102"/>
      <c r="K56" s="103"/>
      <c r="L56" s="97"/>
      <c r="M56" s="104">
        <f>SUM(M55:O55)</f>
        <v>30</v>
      </c>
      <c r="N56" s="102"/>
      <c r="O56" s="102"/>
      <c r="P56" s="97"/>
      <c r="Q56" s="104">
        <f>SUM(Q55:S55)</f>
        <v>20</v>
      </c>
      <c r="R56" s="102"/>
      <c r="S56" s="103"/>
      <c r="T56" s="97"/>
      <c r="U56" s="104">
        <f>SUM(U55:W55)</f>
        <v>26</v>
      </c>
      <c r="V56" s="102"/>
      <c r="W56" s="103"/>
      <c r="X56" s="97"/>
      <c r="Y56" s="104">
        <f>SUM(Y55:AA55)</f>
        <v>30</v>
      </c>
      <c r="Z56" s="102"/>
      <c r="AA56" s="102"/>
      <c r="AB56" s="97"/>
      <c r="AC56" s="104">
        <f>SUM(AC55:AE55)</f>
        <v>28</v>
      </c>
      <c r="AD56" s="102"/>
      <c r="AE56" s="102"/>
      <c r="AF56" s="97"/>
      <c r="AG56" s="104">
        <f>SUM(AG55:AI55)</f>
        <v>26</v>
      </c>
      <c r="AH56" s="102"/>
      <c r="AI56" s="102"/>
      <c r="AJ56" s="97"/>
      <c r="AK56" s="104">
        <f>SUM(AK55:AM55)</f>
        <v>26</v>
      </c>
      <c r="AL56" s="102"/>
      <c r="AM56" s="103"/>
      <c r="AN56" s="97"/>
      <c r="AO56" s="104">
        <f>SUM(AO55:AQ55)</f>
        <v>28</v>
      </c>
      <c r="AP56" s="102"/>
      <c r="AQ56" s="102"/>
      <c r="AR56" s="97"/>
      <c r="AS56" s="99"/>
      <c r="AT56" s="99"/>
      <c r="AU56" s="101"/>
    </row>
    <row r="57" spans="1:47" ht="15.75" thickBot="1" x14ac:dyDescent="0.3"/>
    <row r="58" spans="1:47" x14ac:dyDescent="0.25">
      <c r="A58" s="125">
        <v>9</v>
      </c>
      <c r="B58" s="116" t="s">
        <v>0</v>
      </c>
      <c r="C58" s="116" t="s">
        <v>1</v>
      </c>
      <c r="D58" s="116" t="s">
        <v>9</v>
      </c>
      <c r="E58" s="119" t="s">
        <v>10</v>
      </c>
      <c r="F58" s="120"/>
      <c r="G58" s="121"/>
      <c r="H58" s="107" t="s">
        <v>11</v>
      </c>
      <c r="I58" s="119" t="s">
        <v>12</v>
      </c>
      <c r="J58" s="120"/>
      <c r="K58" s="121"/>
      <c r="L58" s="107" t="s">
        <v>11</v>
      </c>
      <c r="M58" s="119" t="s">
        <v>13</v>
      </c>
      <c r="N58" s="120"/>
      <c r="O58" s="121"/>
      <c r="P58" s="122" t="s">
        <v>11</v>
      </c>
      <c r="Q58" s="119" t="s">
        <v>30</v>
      </c>
      <c r="R58" s="120"/>
      <c r="S58" s="121"/>
      <c r="T58" s="122" t="s">
        <v>11</v>
      </c>
      <c r="U58" s="119" t="s">
        <v>31</v>
      </c>
      <c r="V58" s="120"/>
      <c r="W58" s="121"/>
      <c r="X58" s="107" t="s">
        <v>11</v>
      </c>
      <c r="Y58" s="109" t="s">
        <v>34</v>
      </c>
      <c r="Z58" s="110"/>
      <c r="AA58" s="111"/>
      <c r="AB58" s="107" t="s">
        <v>11</v>
      </c>
      <c r="AC58" s="109" t="s">
        <v>35</v>
      </c>
      <c r="AD58" s="110"/>
      <c r="AE58" s="111"/>
      <c r="AF58" s="107" t="s">
        <v>11</v>
      </c>
      <c r="AG58" s="109" t="s">
        <v>36</v>
      </c>
      <c r="AH58" s="110"/>
      <c r="AI58" s="111"/>
      <c r="AJ58" s="107" t="s">
        <v>11</v>
      </c>
      <c r="AK58" s="109" t="s">
        <v>37</v>
      </c>
      <c r="AL58" s="110"/>
      <c r="AM58" s="111"/>
      <c r="AN58" s="107" t="s">
        <v>11</v>
      </c>
      <c r="AO58" s="109" t="s">
        <v>38</v>
      </c>
      <c r="AP58" s="110"/>
      <c r="AQ58" s="111"/>
      <c r="AR58" s="107" t="s">
        <v>11</v>
      </c>
      <c r="AS58" s="112" t="s">
        <v>17</v>
      </c>
      <c r="AT58" s="114" t="s">
        <v>18</v>
      </c>
      <c r="AU58" s="116" t="s">
        <v>8</v>
      </c>
    </row>
    <row r="59" spans="1:47" ht="15.75" thickBot="1" x14ac:dyDescent="0.3">
      <c r="A59" s="125"/>
      <c r="B59" s="117"/>
      <c r="C59" s="117"/>
      <c r="D59" s="117"/>
      <c r="E59" s="27" t="s">
        <v>14</v>
      </c>
      <c r="F59" s="28" t="s">
        <v>15</v>
      </c>
      <c r="G59" s="29" t="s">
        <v>16</v>
      </c>
      <c r="H59" s="108"/>
      <c r="I59" s="27" t="s">
        <v>14</v>
      </c>
      <c r="J59" s="28" t="s">
        <v>15</v>
      </c>
      <c r="K59" s="29" t="s">
        <v>16</v>
      </c>
      <c r="L59" s="108"/>
      <c r="M59" s="27" t="s">
        <v>14</v>
      </c>
      <c r="N59" s="28" t="s">
        <v>15</v>
      </c>
      <c r="O59" s="29" t="s">
        <v>16</v>
      </c>
      <c r="P59" s="123"/>
      <c r="Q59" s="86" t="s">
        <v>14</v>
      </c>
      <c r="R59" s="87" t="s">
        <v>15</v>
      </c>
      <c r="S59" s="29" t="s">
        <v>16</v>
      </c>
      <c r="T59" s="123"/>
      <c r="U59" s="88" t="s">
        <v>14</v>
      </c>
      <c r="V59" s="87" t="s">
        <v>15</v>
      </c>
      <c r="W59" s="29" t="s">
        <v>16</v>
      </c>
      <c r="X59" s="108"/>
      <c r="Y59" s="88" t="s">
        <v>14</v>
      </c>
      <c r="Z59" s="87" t="s">
        <v>15</v>
      </c>
      <c r="AA59" s="29" t="s">
        <v>16</v>
      </c>
      <c r="AB59" s="108"/>
      <c r="AC59" s="88" t="s">
        <v>14</v>
      </c>
      <c r="AD59" s="87" t="s">
        <v>15</v>
      </c>
      <c r="AE59" s="29" t="s">
        <v>16</v>
      </c>
      <c r="AF59" s="108"/>
      <c r="AG59" s="88" t="s">
        <v>14</v>
      </c>
      <c r="AH59" s="87" t="s">
        <v>15</v>
      </c>
      <c r="AI59" s="29" t="s">
        <v>16</v>
      </c>
      <c r="AJ59" s="108"/>
      <c r="AK59" s="88" t="s">
        <v>14</v>
      </c>
      <c r="AL59" s="87" t="s">
        <v>15</v>
      </c>
      <c r="AM59" s="29" t="s">
        <v>16</v>
      </c>
      <c r="AN59" s="108"/>
      <c r="AO59" s="88" t="s">
        <v>14</v>
      </c>
      <c r="AP59" s="87" t="s">
        <v>15</v>
      </c>
      <c r="AQ59" s="29" t="s">
        <v>16</v>
      </c>
      <c r="AR59" s="108"/>
      <c r="AS59" s="113"/>
      <c r="AT59" s="115"/>
      <c r="AU59" s="117"/>
    </row>
    <row r="60" spans="1:47" x14ac:dyDescent="0.25">
      <c r="A60" s="125"/>
      <c r="B60" s="118"/>
      <c r="C60" s="194" t="s">
        <v>46</v>
      </c>
      <c r="D60" s="196">
        <v>3</v>
      </c>
      <c r="E60" s="150">
        <v>10</v>
      </c>
      <c r="F60" s="151">
        <v>6</v>
      </c>
      <c r="G60" s="141">
        <v>8</v>
      </c>
      <c r="H60" s="133">
        <f>E61</f>
        <v>24</v>
      </c>
      <c r="I60" s="152">
        <v>8</v>
      </c>
      <c r="J60" s="151">
        <v>10</v>
      </c>
      <c r="K60" s="151">
        <v>8</v>
      </c>
      <c r="L60" s="133">
        <f>SUM(H60,I61)</f>
        <v>50</v>
      </c>
      <c r="M60" s="152">
        <v>10</v>
      </c>
      <c r="N60" s="151">
        <v>8</v>
      </c>
      <c r="O60" s="141">
        <v>8</v>
      </c>
      <c r="P60" s="133">
        <f>SUM(L60,M61)</f>
        <v>76</v>
      </c>
      <c r="Q60" s="140">
        <v>10</v>
      </c>
      <c r="R60" s="139">
        <v>8</v>
      </c>
      <c r="S60" s="139">
        <v>8</v>
      </c>
      <c r="T60" s="133">
        <f>SUM(P60,Q61)</f>
        <v>102</v>
      </c>
      <c r="U60" s="138">
        <v>10</v>
      </c>
      <c r="V60" s="139">
        <v>8</v>
      </c>
      <c r="W60" s="139">
        <v>8</v>
      </c>
      <c r="X60" s="133">
        <f>SUM(T60,U61)</f>
        <v>128</v>
      </c>
      <c r="Y60" s="138">
        <v>8</v>
      </c>
      <c r="Z60" s="139">
        <v>10</v>
      </c>
      <c r="AA60" s="139">
        <v>10</v>
      </c>
      <c r="AB60" s="133">
        <f>SUM(X60,Y61)</f>
        <v>156</v>
      </c>
      <c r="AC60" s="140">
        <v>10</v>
      </c>
      <c r="AD60" s="141">
        <v>10</v>
      </c>
      <c r="AE60" s="141">
        <v>10</v>
      </c>
      <c r="AF60" s="133">
        <f>SUM(AB60,AC61)</f>
        <v>186</v>
      </c>
      <c r="AG60" s="140">
        <v>10</v>
      </c>
      <c r="AH60" s="139">
        <v>10</v>
      </c>
      <c r="AI60" s="139">
        <v>8</v>
      </c>
      <c r="AJ60" s="133">
        <f>SUM(AF60,AG61)</f>
        <v>214</v>
      </c>
      <c r="AK60" s="140">
        <v>10</v>
      </c>
      <c r="AL60" s="139">
        <v>10</v>
      </c>
      <c r="AM60" s="139">
        <v>10</v>
      </c>
      <c r="AN60" s="133">
        <f>SUM(AJ60,AK61)</f>
        <v>244</v>
      </c>
      <c r="AO60" s="140">
        <v>8</v>
      </c>
      <c r="AP60" s="139">
        <v>10</v>
      </c>
      <c r="AQ60" s="139">
        <v>8</v>
      </c>
      <c r="AR60" s="133">
        <f>SUM(AN60,AO61)</f>
        <v>270</v>
      </c>
      <c r="AS60" s="142">
        <f>COUNTIF(E60:G60,"=10")+COUNTIF(I60:K60,"=10")+COUNTIF(M60:O60,"=10")+COUNTIF(Q60:S60,"=10")+COUNTIF(U60:W60,"=10")+COUNTIF(Y60:AA60,"=10")+COUNTIF(AC60:AE60,"=10")+COUNTIF(AG60:AI60,"=10")+COUNTIF(AK60:AM60,"=10")+COUNTIF(AO60:AQ60,"=10")</f>
        <v>16</v>
      </c>
      <c r="AT60" s="142">
        <f>COUNTIF(E60:G60,"=8")+COUNTIF(I60:K60,"=8")+COUNTIF(M60:O60,"=8")+COUNTIF(Q60:S60,"=8")+COUNTIF(U60:W60,"=8")+COUNTIF(Y60:AA60,"=8")+COUNTIF(AC60:AE60,"=8")+COUNTIF(AG60:AI60,"=8")+COUNTIF(AK60:AM60,"=8")+COUNTIF(AO60:AQ60,"=8")</f>
        <v>13</v>
      </c>
      <c r="AU60" s="143">
        <f>AR60</f>
        <v>270</v>
      </c>
    </row>
    <row r="61" spans="1:47" ht="15.75" thickBot="1" x14ac:dyDescent="0.3">
      <c r="A61" s="125"/>
      <c r="B61" s="106"/>
      <c r="C61" s="193"/>
      <c r="D61" s="197"/>
      <c r="E61" s="144">
        <f>SUM(E60:G60)</f>
        <v>24</v>
      </c>
      <c r="F61" s="144"/>
      <c r="G61" s="145"/>
      <c r="H61" s="146"/>
      <c r="I61" s="147">
        <f>SUM(I60:K60)</f>
        <v>26</v>
      </c>
      <c r="J61" s="144"/>
      <c r="K61" s="145"/>
      <c r="L61" s="146"/>
      <c r="M61" s="147">
        <f>SUM(M60:O60)</f>
        <v>26</v>
      </c>
      <c r="N61" s="144"/>
      <c r="O61" s="144"/>
      <c r="P61" s="146"/>
      <c r="Q61" s="147">
        <f>SUM(Q60:S60)</f>
        <v>26</v>
      </c>
      <c r="R61" s="144"/>
      <c r="S61" s="145"/>
      <c r="T61" s="146"/>
      <c r="U61" s="147">
        <f>SUM(U60:W60)</f>
        <v>26</v>
      </c>
      <c r="V61" s="144"/>
      <c r="W61" s="145"/>
      <c r="X61" s="146"/>
      <c r="Y61" s="147">
        <f>SUM(Y60:AA60)</f>
        <v>28</v>
      </c>
      <c r="Z61" s="144"/>
      <c r="AA61" s="144"/>
      <c r="AB61" s="146"/>
      <c r="AC61" s="147">
        <f>SUM(AC60:AE60)</f>
        <v>30</v>
      </c>
      <c r="AD61" s="144"/>
      <c r="AE61" s="144"/>
      <c r="AF61" s="146"/>
      <c r="AG61" s="147">
        <f>SUM(AG60:AI60)</f>
        <v>28</v>
      </c>
      <c r="AH61" s="144"/>
      <c r="AI61" s="144"/>
      <c r="AJ61" s="146"/>
      <c r="AK61" s="147">
        <f>SUM(AK60:AM60)</f>
        <v>30</v>
      </c>
      <c r="AL61" s="144"/>
      <c r="AM61" s="145"/>
      <c r="AN61" s="146"/>
      <c r="AO61" s="147">
        <f>SUM(AO60:AQ60)</f>
        <v>26</v>
      </c>
      <c r="AP61" s="144"/>
      <c r="AQ61" s="144"/>
      <c r="AR61" s="146"/>
      <c r="AS61" s="148"/>
      <c r="AT61" s="148"/>
      <c r="AU61" s="149"/>
    </row>
    <row r="62" spans="1:47" x14ac:dyDescent="0.25">
      <c r="A62" s="125"/>
      <c r="B62" s="105"/>
      <c r="C62" s="195" t="s">
        <v>45</v>
      </c>
      <c r="D62" s="197"/>
      <c r="E62" s="34">
        <v>0</v>
      </c>
      <c r="F62" s="35">
        <v>10</v>
      </c>
      <c r="G62" s="36">
        <v>8</v>
      </c>
      <c r="H62" s="96">
        <f>E63</f>
        <v>18</v>
      </c>
      <c r="I62" s="37">
        <v>10</v>
      </c>
      <c r="J62" s="35">
        <v>10</v>
      </c>
      <c r="K62" s="35">
        <v>10</v>
      </c>
      <c r="L62" s="96">
        <f>SUM(H62,I63)</f>
        <v>48</v>
      </c>
      <c r="M62" s="37">
        <v>10</v>
      </c>
      <c r="N62" s="35">
        <v>10</v>
      </c>
      <c r="O62" s="36">
        <v>8</v>
      </c>
      <c r="P62" s="96">
        <f>SUM(L62,M63)</f>
        <v>76</v>
      </c>
      <c r="Q62" s="72">
        <v>8</v>
      </c>
      <c r="R62" s="69">
        <v>10</v>
      </c>
      <c r="S62" s="69">
        <v>10</v>
      </c>
      <c r="T62" s="96">
        <f>SUM(P62,Q63)</f>
        <v>104</v>
      </c>
      <c r="U62" s="59">
        <v>10</v>
      </c>
      <c r="V62" s="69">
        <v>10</v>
      </c>
      <c r="W62" s="69">
        <v>8</v>
      </c>
      <c r="X62" s="96">
        <f>SUM(T62,U63)</f>
        <v>132</v>
      </c>
      <c r="Y62" s="70">
        <v>10</v>
      </c>
      <c r="Z62" s="68">
        <v>10</v>
      </c>
      <c r="AA62" s="68">
        <v>10</v>
      </c>
      <c r="AB62" s="96">
        <f>SUM(X62,Y63)</f>
        <v>162</v>
      </c>
      <c r="AC62" s="71">
        <v>10</v>
      </c>
      <c r="AD62" s="32">
        <v>10</v>
      </c>
      <c r="AE62" s="32">
        <v>10</v>
      </c>
      <c r="AF62" s="96">
        <f>SUM(AB62,AC63)</f>
        <v>192</v>
      </c>
      <c r="AG62" s="71">
        <v>0</v>
      </c>
      <c r="AH62" s="68">
        <v>10</v>
      </c>
      <c r="AI62" s="68">
        <v>8</v>
      </c>
      <c r="AJ62" s="96">
        <f>SUM(AF62,AG63)</f>
        <v>210</v>
      </c>
      <c r="AK62" s="71">
        <v>8</v>
      </c>
      <c r="AL62" s="68">
        <v>10</v>
      </c>
      <c r="AM62" s="68">
        <v>10</v>
      </c>
      <c r="AN62" s="96">
        <f>SUM(AJ62,AK63)</f>
        <v>238</v>
      </c>
      <c r="AO62" s="71">
        <v>6</v>
      </c>
      <c r="AP62" s="68">
        <v>6</v>
      </c>
      <c r="AQ62" s="68">
        <v>6</v>
      </c>
      <c r="AR62" s="96">
        <f>SUM(AN62,AO63)</f>
        <v>256</v>
      </c>
      <c r="AS62" s="98">
        <f>COUNTIF(E62:G62,"=10")+COUNTIF(I62:K62,"=10")+COUNTIF(M62:O62,"=10")+COUNTIF(Q62:S62,"=10")+COUNTIF(U62:W62,"=10")+COUNTIF(Y62:AA62,"=10")+COUNTIF(AC62:AE62,"=10")+COUNTIF(AG62:AI62,"=10")+COUNTIF(AK62:AM62,"=10")+COUNTIF(AO62:AQ62,"=10")</f>
        <v>19</v>
      </c>
      <c r="AT62" s="98">
        <f>COUNTIF(E62:G62,"=8")+COUNTIF(I62:K62,"=8")+COUNTIF(M62:O62,"=8")+COUNTIF(Q62:S62,"=8")+COUNTIF(U62:W62,"=8")+COUNTIF(Y62:AA62,"=8")+COUNTIF(AC62:AE62,"=8")+COUNTIF(AG62:AI62,"=8")+COUNTIF(AK62:AM62,"=8")+COUNTIF(AO62:AQ62,"=8")</f>
        <v>6</v>
      </c>
      <c r="AU62" s="100">
        <f>AR62</f>
        <v>256</v>
      </c>
    </row>
    <row r="63" spans="1:47" ht="15.75" thickBot="1" x14ac:dyDescent="0.3">
      <c r="A63" s="125"/>
      <c r="B63" s="106"/>
      <c r="C63" s="191"/>
      <c r="D63" s="198"/>
      <c r="E63" s="102">
        <f>SUM(E62:G62)</f>
        <v>18</v>
      </c>
      <c r="F63" s="102"/>
      <c r="G63" s="103"/>
      <c r="H63" s="97"/>
      <c r="I63" s="104">
        <f>SUM(I62:K62)</f>
        <v>30</v>
      </c>
      <c r="J63" s="102"/>
      <c r="K63" s="103"/>
      <c r="L63" s="97"/>
      <c r="M63" s="104">
        <f>SUM(M62:O62)</f>
        <v>28</v>
      </c>
      <c r="N63" s="102"/>
      <c r="O63" s="102"/>
      <c r="P63" s="97"/>
      <c r="Q63" s="104">
        <f>SUM(Q62:S62)</f>
        <v>28</v>
      </c>
      <c r="R63" s="102"/>
      <c r="S63" s="103"/>
      <c r="T63" s="97"/>
      <c r="U63" s="104">
        <f>SUM(U62:W62)</f>
        <v>28</v>
      </c>
      <c r="V63" s="102"/>
      <c r="W63" s="103"/>
      <c r="X63" s="97"/>
      <c r="Y63" s="104">
        <f>SUM(Y62:AA62)</f>
        <v>30</v>
      </c>
      <c r="Z63" s="102"/>
      <c r="AA63" s="102"/>
      <c r="AB63" s="97"/>
      <c r="AC63" s="104">
        <f>SUM(AC62:AE62)</f>
        <v>30</v>
      </c>
      <c r="AD63" s="102"/>
      <c r="AE63" s="102"/>
      <c r="AF63" s="97"/>
      <c r="AG63" s="104">
        <f>SUM(AG62:AI62)</f>
        <v>18</v>
      </c>
      <c r="AH63" s="102"/>
      <c r="AI63" s="102"/>
      <c r="AJ63" s="97"/>
      <c r="AK63" s="104">
        <f>SUM(AK62:AM62)</f>
        <v>28</v>
      </c>
      <c r="AL63" s="102"/>
      <c r="AM63" s="103"/>
      <c r="AN63" s="97"/>
      <c r="AO63" s="104">
        <f>SUM(AO62:AQ62)</f>
        <v>18</v>
      </c>
      <c r="AP63" s="102"/>
      <c r="AQ63" s="102"/>
      <c r="AR63" s="97"/>
      <c r="AS63" s="99"/>
      <c r="AT63" s="99"/>
      <c r="AU63" s="101"/>
    </row>
    <row r="64" spans="1:47" ht="15.75" thickBot="1" x14ac:dyDescent="0.3"/>
    <row r="65" spans="1:47" x14ac:dyDescent="0.25">
      <c r="A65" s="125">
        <v>10</v>
      </c>
      <c r="B65" s="116" t="s">
        <v>0</v>
      </c>
      <c r="C65" s="116" t="s">
        <v>1</v>
      </c>
      <c r="D65" s="116" t="s">
        <v>9</v>
      </c>
      <c r="E65" s="119" t="s">
        <v>10</v>
      </c>
      <c r="F65" s="120"/>
      <c r="G65" s="121"/>
      <c r="H65" s="107" t="s">
        <v>11</v>
      </c>
      <c r="I65" s="119" t="s">
        <v>12</v>
      </c>
      <c r="J65" s="120"/>
      <c r="K65" s="121"/>
      <c r="L65" s="107" t="s">
        <v>11</v>
      </c>
      <c r="M65" s="119" t="s">
        <v>13</v>
      </c>
      <c r="N65" s="120"/>
      <c r="O65" s="121"/>
      <c r="P65" s="122" t="s">
        <v>11</v>
      </c>
      <c r="Q65" s="119" t="s">
        <v>30</v>
      </c>
      <c r="R65" s="120"/>
      <c r="S65" s="121"/>
      <c r="T65" s="122" t="s">
        <v>11</v>
      </c>
      <c r="U65" s="119" t="s">
        <v>31</v>
      </c>
      <c r="V65" s="120"/>
      <c r="W65" s="121"/>
      <c r="X65" s="107" t="s">
        <v>11</v>
      </c>
      <c r="Y65" s="109" t="s">
        <v>34</v>
      </c>
      <c r="Z65" s="110"/>
      <c r="AA65" s="111"/>
      <c r="AB65" s="107" t="s">
        <v>11</v>
      </c>
      <c r="AC65" s="109" t="s">
        <v>35</v>
      </c>
      <c r="AD65" s="110"/>
      <c r="AE65" s="111"/>
      <c r="AF65" s="107" t="s">
        <v>11</v>
      </c>
      <c r="AG65" s="109" t="s">
        <v>36</v>
      </c>
      <c r="AH65" s="110"/>
      <c r="AI65" s="111"/>
      <c r="AJ65" s="107" t="s">
        <v>11</v>
      </c>
      <c r="AK65" s="109" t="s">
        <v>37</v>
      </c>
      <c r="AL65" s="110"/>
      <c r="AM65" s="111"/>
      <c r="AN65" s="107" t="s">
        <v>11</v>
      </c>
      <c r="AO65" s="109" t="s">
        <v>38</v>
      </c>
      <c r="AP65" s="110"/>
      <c r="AQ65" s="111"/>
      <c r="AR65" s="107" t="s">
        <v>11</v>
      </c>
      <c r="AS65" s="112" t="s">
        <v>17</v>
      </c>
      <c r="AT65" s="114" t="s">
        <v>18</v>
      </c>
      <c r="AU65" s="116" t="s">
        <v>8</v>
      </c>
    </row>
    <row r="66" spans="1:47" ht="15.75" thickBot="1" x14ac:dyDescent="0.3">
      <c r="A66" s="125"/>
      <c r="B66" s="117"/>
      <c r="C66" s="117"/>
      <c r="D66" s="117"/>
      <c r="E66" s="27" t="s">
        <v>14</v>
      </c>
      <c r="F66" s="28" t="s">
        <v>15</v>
      </c>
      <c r="G66" s="29" t="s">
        <v>16</v>
      </c>
      <c r="H66" s="108"/>
      <c r="I66" s="27" t="s">
        <v>14</v>
      </c>
      <c r="J66" s="28" t="s">
        <v>15</v>
      </c>
      <c r="K66" s="29" t="s">
        <v>16</v>
      </c>
      <c r="L66" s="108"/>
      <c r="M66" s="27" t="s">
        <v>14</v>
      </c>
      <c r="N66" s="28" t="s">
        <v>15</v>
      </c>
      <c r="O66" s="29" t="s">
        <v>16</v>
      </c>
      <c r="P66" s="123"/>
      <c r="Q66" s="86" t="s">
        <v>14</v>
      </c>
      <c r="R66" s="87" t="s">
        <v>15</v>
      </c>
      <c r="S66" s="29" t="s">
        <v>16</v>
      </c>
      <c r="T66" s="123"/>
      <c r="U66" s="88" t="s">
        <v>14</v>
      </c>
      <c r="V66" s="87" t="s">
        <v>15</v>
      </c>
      <c r="W66" s="29" t="s">
        <v>16</v>
      </c>
      <c r="X66" s="108"/>
      <c r="Y66" s="88" t="s">
        <v>14</v>
      </c>
      <c r="Z66" s="87" t="s">
        <v>15</v>
      </c>
      <c r="AA66" s="29" t="s">
        <v>16</v>
      </c>
      <c r="AB66" s="108"/>
      <c r="AC66" s="88" t="s">
        <v>14</v>
      </c>
      <c r="AD66" s="87" t="s">
        <v>15</v>
      </c>
      <c r="AE66" s="29" t="s">
        <v>16</v>
      </c>
      <c r="AF66" s="108"/>
      <c r="AG66" s="88" t="s">
        <v>14</v>
      </c>
      <c r="AH66" s="87" t="s">
        <v>15</v>
      </c>
      <c r="AI66" s="29" t="s">
        <v>16</v>
      </c>
      <c r="AJ66" s="108"/>
      <c r="AK66" s="88" t="s">
        <v>14</v>
      </c>
      <c r="AL66" s="87" t="s">
        <v>15</v>
      </c>
      <c r="AM66" s="29" t="s">
        <v>16</v>
      </c>
      <c r="AN66" s="108"/>
      <c r="AO66" s="88" t="s">
        <v>14</v>
      </c>
      <c r="AP66" s="87" t="s">
        <v>15</v>
      </c>
      <c r="AQ66" s="29" t="s">
        <v>16</v>
      </c>
      <c r="AR66" s="108"/>
      <c r="AS66" s="113"/>
      <c r="AT66" s="115"/>
      <c r="AU66" s="117"/>
    </row>
    <row r="67" spans="1:47" x14ac:dyDescent="0.25">
      <c r="A67" s="125"/>
      <c r="B67" s="118"/>
      <c r="C67" s="190" t="s">
        <v>40</v>
      </c>
      <c r="D67" s="196">
        <v>7</v>
      </c>
      <c r="E67" s="30">
        <v>6</v>
      </c>
      <c r="F67" s="31">
        <v>0</v>
      </c>
      <c r="G67" s="32">
        <v>8</v>
      </c>
      <c r="H67" s="96">
        <f>E68</f>
        <v>14</v>
      </c>
      <c r="I67" s="33">
        <v>0</v>
      </c>
      <c r="J67" s="31">
        <v>0</v>
      </c>
      <c r="K67" s="31">
        <v>6</v>
      </c>
      <c r="L67" s="96">
        <f>SUM(H67,I68)</f>
        <v>20</v>
      </c>
      <c r="M67" s="33">
        <v>4</v>
      </c>
      <c r="N67" s="31">
        <v>0</v>
      </c>
      <c r="O67" s="32">
        <v>0</v>
      </c>
      <c r="P67" s="96">
        <f>SUM(L67,M68)</f>
        <v>24</v>
      </c>
      <c r="Q67" s="71">
        <v>0</v>
      </c>
      <c r="R67" s="68">
        <v>0</v>
      </c>
      <c r="S67" s="68">
        <v>0</v>
      </c>
      <c r="T67" s="96">
        <f>SUM(P67,Q68)</f>
        <v>24</v>
      </c>
      <c r="U67" s="70">
        <v>4</v>
      </c>
      <c r="V67" s="68">
        <v>0</v>
      </c>
      <c r="W67" s="68">
        <v>0</v>
      </c>
      <c r="X67" s="96">
        <f>SUM(T67,U68)</f>
        <v>28</v>
      </c>
      <c r="Y67" s="70">
        <v>0</v>
      </c>
      <c r="Z67" s="68">
        <v>0</v>
      </c>
      <c r="AA67" s="68">
        <v>0</v>
      </c>
      <c r="AB67" s="96">
        <f>SUM(X67,Y68)</f>
        <v>28</v>
      </c>
      <c r="AC67" s="71">
        <v>8</v>
      </c>
      <c r="AD67" s="32">
        <v>0</v>
      </c>
      <c r="AE67" s="32">
        <v>0</v>
      </c>
      <c r="AF67" s="96">
        <f>SUM(AB67,AC68)</f>
        <v>36</v>
      </c>
      <c r="AG67" s="71">
        <v>0</v>
      </c>
      <c r="AH67" s="68">
        <v>0</v>
      </c>
      <c r="AI67" s="68">
        <v>0</v>
      </c>
      <c r="AJ67" s="96">
        <f>SUM(AF67,AG68)</f>
        <v>36</v>
      </c>
      <c r="AK67" s="71">
        <v>8</v>
      </c>
      <c r="AL67" s="68">
        <v>0</v>
      </c>
      <c r="AM67" s="68">
        <v>0</v>
      </c>
      <c r="AN67" s="96">
        <f>SUM(AJ67,AK68)</f>
        <v>44</v>
      </c>
      <c r="AO67" s="71">
        <v>0</v>
      </c>
      <c r="AP67" s="68">
        <v>0</v>
      </c>
      <c r="AQ67" s="68">
        <v>0</v>
      </c>
      <c r="AR67" s="96">
        <f>SUM(AN67,AO68)</f>
        <v>44</v>
      </c>
      <c r="AS67" s="98">
        <f>COUNTIF(E67:G67,"=10")+COUNTIF(I67:K67,"=10")+COUNTIF(M67:O67,"=10")+COUNTIF(Q67:S67,"=10")+COUNTIF(U67:W67,"=10")+COUNTIF(Y67:AA67,"=10")+COUNTIF(AC67:AE67,"=10")+COUNTIF(AG67:AI67,"=10")+COUNTIF(AK67:AM67,"=10")+COUNTIF(AO67:AQ67,"=10")</f>
        <v>0</v>
      </c>
      <c r="AT67" s="98">
        <f>COUNTIF(E67:G67,"=8")+COUNTIF(I67:K67,"=8")+COUNTIF(M67:O67,"=8")+COUNTIF(Q67:S67,"=8")+COUNTIF(U67:W67,"=8")+COUNTIF(Y67:AA67,"=8")+COUNTIF(AC67:AE67,"=8")+COUNTIF(AG67:AI67,"=8")+COUNTIF(AK67:AM67,"=8")+COUNTIF(AO67:AQ67,"=8")</f>
        <v>3</v>
      </c>
      <c r="AU67" s="100">
        <f>AR67</f>
        <v>44</v>
      </c>
    </row>
    <row r="68" spans="1:47" ht="15.75" thickBot="1" x14ac:dyDescent="0.3">
      <c r="A68" s="125"/>
      <c r="B68" s="106"/>
      <c r="C68" s="191"/>
      <c r="D68" s="197"/>
      <c r="E68" s="102">
        <f>SUM(E67:G67)</f>
        <v>14</v>
      </c>
      <c r="F68" s="102"/>
      <c r="G68" s="103"/>
      <c r="H68" s="97"/>
      <c r="I68" s="104">
        <f>SUM(I67:K67)</f>
        <v>6</v>
      </c>
      <c r="J68" s="102"/>
      <c r="K68" s="103"/>
      <c r="L68" s="97"/>
      <c r="M68" s="104">
        <f>SUM(M67:O67)</f>
        <v>4</v>
      </c>
      <c r="N68" s="102"/>
      <c r="O68" s="102"/>
      <c r="P68" s="97"/>
      <c r="Q68" s="104">
        <f>SUM(Q67:S67)</f>
        <v>0</v>
      </c>
      <c r="R68" s="102"/>
      <c r="S68" s="103"/>
      <c r="T68" s="97"/>
      <c r="U68" s="104">
        <f>SUM(U67:W67)</f>
        <v>4</v>
      </c>
      <c r="V68" s="102"/>
      <c r="W68" s="103"/>
      <c r="X68" s="97"/>
      <c r="Y68" s="104">
        <f>SUM(Y67:AA67)</f>
        <v>0</v>
      </c>
      <c r="Z68" s="102"/>
      <c r="AA68" s="102"/>
      <c r="AB68" s="97"/>
      <c r="AC68" s="104">
        <f>SUM(AC67:AE67)</f>
        <v>8</v>
      </c>
      <c r="AD68" s="102"/>
      <c r="AE68" s="102"/>
      <c r="AF68" s="97"/>
      <c r="AG68" s="104">
        <f>SUM(AG67:AI67)</f>
        <v>0</v>
      </c>
      <c r="AH68" s="102"/>
      <c r="AI68" s="102"/>
      <c r="AJ68" s="97"/>
      <c r="AK68" s="104">
        <f>SUM(AK67:AM67)</f>
        <v>8</v>
      </c>
      <c r="AL68" s="102"/>
      <c r="AM68" s="103"/>
      <c r="AN68" s="97"/>
      <c r="AO68" s="104">
        <f>SUM(AO67:AQ67)</f>
        <v>0</v>
      </c>
      <c r="AP68" s="102"/>
      <c r="AQ68" s="102"/>
      <c r="AR68" s="97"/>
      <c r="AS68" s="99"/>
      <c r="AT68" s="99"/>
      <c r="AU68" s="101"/>
    </row>
    <row r="69" spans="1:47" x14ac:dyDescent="0.25">
      <c r="A69" s="125"/>
      <c r="B69" s="105"/>
      <c r="C69" s="192" t="s">
        <v>44</v>
      </c>
      <c r="D69" s="197"/>
      <c r="E69" s="130">
        <v>6</v>
      </c>
      <c r="F69" s="131">
        <v>0</v>
      </c>
      <c r="G69" s="132">
        <v>8</v>
      </c>
      <c r="H69" s="133">
        <f>E70</f>
        <v>14</v>
      </c>
      <c r="I69" s="134">
        <v>6</v>
      </c>
      <c r="J69" s="131">
        <v>0</v>
      </c>
      <c r="K69" s="131">
        <v>0</v>
      </c>
      <c r="L69" s="133">
        <f>SUM(H69,I70)</f>
        <v>20</v>
      </c>
      <c r="M69" s="134">
        <v>0</v>
      </c>
      <c r="N69" s="131">
        <v>0</v>
      </c>
      <c r="O69" s="132">
        <v>0</v>
      </c>
      <c r="P69" s="133">
        <f>SUM(L69,M70)</f>
        <v>20</v>
      </c>
      <c r="Q69" s="135">
        <v>6</v>
      </c>
      <c r="R69" s="136">
        <v>0</v>
      </c>
      <c r="S69" s="136">
        <v>4</v>
      </c>
      <c r="T69" s="133">
        <f>SUM(P69,Q70)</f>
        <v>30</v>
      </c>
      <c r="U69" s="137">
        <v>0</v>
      </c>
      <c r="V69" s="136">
        <v>0</v>
      </c>
      <c r="W69" s="136">
        <v>0</v>
      </c>
      <c r="X69" s="133">
        <f>SUM(T69,U70)</f>
        <v>30</v>
      </c>
      <c r="Y69" s="138">
        <v>8</v>
      </c>
      <c r="Z69" s="139">
        <v>0</v>
      </c>
      <c r="AA69" s="139">
        <v>6</v>
      </c>
      <c r="AB69" s="133">
        <f>SUM(X69,Y70)</f>
        <v>44</v>
      </c>
      <c r="AC69" s="140">
        <v>4</v>
      </c>
      <c r="AD69" s="141">
        <v>0</v>
      </c>
      <c r="AE69" s="141">
        <v>6</v>
      </c>
      <c r="AF69" s="133">
        <f>SUM(AB69,AC70)</f>
        <v>54</v>
      </c>
      <c r="AG69" s="140">
        <v>0</v>
      </c>
      <c r="AH69" s="139">
        <v>0</v>
      </c>
      <c r="AI69" s="139">
        <v>6</v>
      </c>
      <c r="AJ69" s="133">
        <f>SUM(AF69,AG70)</f>
        <v>60</v>
      </c>
      <c r="AK69" s="140">
        <v>0</v>
      </c>
      <c r="AL69" s="139">
        <v>0</v>
      </c>
      <c r="AM69" s="139">
        <v>4</v>
      </c>
      <c r="AN69" s="133">
        <f>SUM(AJ69,AK70)</f>
        <v>64</v>
      </c>
      <c r="AO69" s="140">
        <v>0</v>
      </c>
      <c r="AP69" s="139">
        <v>0</v>
      </c>
      <c r="AQ69" s="139">
        <v>0</v>
      </c>
      <c r="AR69" s="133">
        <f>SUM(AN69,AO70)</f>
        <v>64</v>
      </c>
      <c r="AS69" s="142">
        <f>COUNTIF(E69:G69,"=10")+COUNTIF(I69:K69,"=10")+COUNTIF(M69:O69,"=10")+COUNTIF(Q69:S69,"=10")+COUNTIF(U69:W69,"=10")+COUNTIF(Y69:AA69,"=10")+COUNTIF(AC69:AE69,"=10")+COUNTIF(AG69:AI69,"=10")+COUNTIF(AK69:AM69,"=10")+COUNTIF(AO69:AQ69,"=10")</f>
        <v>0</v>
      </c>
      <c r="AT69" s="142">
        <f>COUNTIF(E69:G69,"=8")+COUNTIF(I69:K69,"=8")+COUNTIF(M69:O69,"=8")+COUNTIF(Q69:S69,"=8")+COUNTIF(U69:W69,"=8")+COUNTIF(Y69:AA69,"=8")+COUNTIF(AC69:AE69,"=8")+COUNTIF(AG69:AI69,"=8")+COUNTIF(AK69:AM69,"=8")+COUNTIF(AO69:AQ69,"=8")</f>
        <v>2</v>
      </c>
      <c r="AU69" s="143">
        <f>AR69</f>
        <v>64</v>
      </c>
    </row>
    <row r="70" spans="1:47" ht="15.75" thickBot="1" x14ac:dyDescent="0.3">
      <c r="A70" s="125"/>
      <c r="B70" s="106"/>
      <c r="C70" s="193"/>
      <c r="D70" s="198"/>
      <c r="E70" s="144">
        <f>SUM(E69:G69)</f>
        <v>14</v>
      </c>
      <c r="F70" s="144"/>
      <c r="G70" s="145"/>
      <c r="H70" s="146"/>
      <c r="I70" s="147">
        <f>SUM(I69:K69)</f>
        <v>6</v>
      </c>
      <c r="J70" s="144"/>
      <c r="K70" s="145"/>
      <c r="L70" s="146"/>
      <c r="M70" s="147">
        <f>SUM(M69:O69)</f>
        <v>0</v>
      </c>
      <c r="N70" s="144"/>
      <c r="O70" s="144"/>
      <c r="P70" s="146"/>
      <c r="Q70" s="147">
        <f>SUM(Q69:S69)</f>
        <v>10</v>
      </c>
      <c r="R70" s="144"/>
      <c r="S70" s="145"/>
      <c r="T70" s="146"/>
      <c r="U70" s="147">
        <f>SUM(U69:W69)</f>
        <v>0</v>
      </c>
      <c r="V70" s="144"/>
      <c r="W70" s="145"/>
      <c r="X70" s="146"/>
      <c r="Y70" s="147">
        <f>SUM(Y69:AA69)</f>
        <v>14</v>
      </c>
      <c r="Z70" s="144"/>
      <c r="AA70" s="144"/>
      <c r="AB70" s="146"/>
      <c r="AC70" s="147">
        <f>SUM(AC69:AE69)</f>
        <v>10</v>
      </c>
      <c r="AD70" s="144"/>
      <c r="AE70" s="144"/>
      <c r="AF70" s="146"/>
      <c r="AG70" s="147">
        <f>SUM(AG69:AI69)</f>
        <v>6</v>
      </c>
      <c r="AH70" s="144"/>
      <c r="AI70" s="144"/>
      <c r="AJ70" s="146"/>
      <c r="AK70" s="147">
        <f>SUM(AK69:AM69)</f>
        <v>4</v>
      </c>
      <c r="AL70" s="144"/>
      <c r="AM70" s="145"/>
      <c r="AN70" s="146"/>
      <c r="AO70" s="147">
        <f>SUM(AO69:AQ69)</f>
        <v>0</v>
      </c>
      <c r="AP70" s="144"/>
      <c r="AQ70" s="144"/>
      <c r="AR70" s="146"/>
      <c r="AS70" s="148"/>
      <c r="AT70" s="148"/>
      <c r="AU70" s="149"/>
    </row>
    <row r="71" spans="1:47" ht="15.75" thickBot="1" x14ac:dyDescent="0.3"/>
    <row r="72" spans="1:47" x14ac:dyDescent="0.25">
      <c r="A72" s="125">
        <v>11</v>
      </c>
      <c r="B72" s="116" t="s">
        <v>0</v>
      </c>
      <c r="C72" s="116" t="s">
        <v>1</v>
      </c>
      <c r="D72" s="116" t="s">
        <v>9</v>
      </c>
      <c r="E72" s="119" t="s">
        <v>10</v>
      </c>
      <c r="F72" s="120"/>
      <c r="G72" s="121"/>
      <c r="H72" s="107" t="s">
        <v>11</v>
      </c>
      <c r="I72" s="119" t="s">
        <v>12</v>
      </c>
      <c r="J72" s="120"/>
      <c r="K72" s="121"/>
      <c r="L72" s="107" t="s">
        <v>11</v>
      </c>
      <c r="M72" s="119" t="s">
        <v>13</v>
      </c>
      <c r="N72" s="120"/>
      <c r="O72" s="121"/>
      <c r="P72" s="122" t="s">
        <v>11</v>
      </c>
      <c r="Q72" s="119" t="s">
        <v>30</v>
      </c>
      <c r="R72" s="120"/>
      <c r="S72" s="121"/>
      <c r="T72" s="122" t="s">
        <v>11</v>
      </c>
      <c r="U72" s="119" t="s">
        <v>31</v>
      </c>
      <c r="V72" s="120"/>
      <c r="W72" s="121"/>
      <c r="X72" s="107" t="s">
        <v>11</v>
      </c>
      <c r="Y72" s="109" t="s">
        <v>34</v>
      </c>
      <c r="Z72" s="110"/>
      <c r="AA72" s="111"/>
      <c r="AB72" s="107" t="s">
        <v>11</v>
      </c>
      <c r="AC72" s="109" t="s">
        <v>35</v>
      </c>
      <c r="AD72" s="110"/>
      <c r="AE72" s="111"/>
      <c r="AF72" s="107" t="s">
        <v>11</v>
      </c>
      <c r="AG72" s="109" t="s">
        <v>36</v>
      </c>
      <c r="AH72" s="110"/>
      <c r="AI72" s="111"/>
      <c r="AJ72" s="107" t="s">
        <v>11</v>
      </c>
      <c r="AK72" s="109" t="s">
        <v>37</v>
      </c>
      <c r="AL72" s="110"/>
      <c r="AM72" s="111"/>
      <c r="AN72" s="107" t="s">
        <v>11</v>
      </c>
      <c r="AO72" s="109" t="s">
        <v>38</v>
      </c>
      <c r="AP72" s="110"/>
      <c r="AQ72" s="111"/>
      <c r="AR72" s="107" t="s">
        <v>11</v>
      </c>
      <c r="AS72" s="112" t="s">
        <v>17</v>
      </c>
      <c r="AT72" s="114" t="s">
        <v>18</v>
      </c>
      <c r="AU72" s="116" t="s">
        <v>8</v>
      </c>
    </row>
    <row r="73" spans="1:47" ht="15.75" thickBot="1" x14ac:dyDescent="0.3">
      <c r="A73" s="125"/>
      <c r="B73" s="117"/>
      <c r="C73" s="117"/>
      <c r="D73" s="117"/>
      <c r="E73" s="27" t="s">
        <v>14</v>
      </c>
      <c r="F73" s="28" t="s">
        <v>15</v>
      </c>
      <c r="G73" s="29" t="s">
        <v>16</v>
      </c>
      <c r="H73" s="108"/>
      <c r="I73" s="27" t="s">
        <v>14</v>
      </c>
      <c r="J73" s="28" t="s">
        <v>15</v>
      </c>
      <c r="K73" s="29" t="s">
        <v>16</v>
      </c>
      <c r="L73" s="108"/>
      <c r="M73" s="27" t="s">
        <v>14</v>
      </c>
      <c r="N73" s="28" t="s">
        <v>15</v>
      </c>
      <c r="O73" s="29" t="s">
        <v>16</v>
      </c>
      <c r="P73" s="123"/>
      <c r="Q73" s="86" t="s">
        <v>14</v>
      </c>
      <c r="R73" s="87" t="s">
        <v>15</v>
      </c>
      <c r="S73" s="29" t="s">
        <v>16</v>
      </c>
      <c r="T73" s="123"/>
      <c r="U73" s="88" t="s">
        <v>14</v>
      </c>
      <c r="V73" s="87" t="s">
        <v>15</v>
      </c>
      <c r="W73" s="29" t="s">
        <v>16</v>
      </c>
      <c r="X73" s="108"/>
      <c r="Y73" s="88" t="s">
        <v>14</v>
      </c>
      <c r="Z73" s="87" t="s">
        <v>15</v>
      </c>
      <c r="AA73" s="29" t="s">
        <v>16</v>
      </c>
      <c r="AB73" s="108"/>
      <c r="AC73" s="88" t="s">
        <v>14</v>
      </c>
      <c r="AD73" s="87" t="s">
        <v>15</v>
      </c>
      <c r="AE73" s="29" t="s">
        <v>16</v>
      </c>
      <c r="AF73" s="108"/>
      <c r="AG73" s="88" t="s">
        <v>14</v>
      </c>
      <c r="AH73" s="87" t="s">
        <v>15</v>
      </c>
      <c r="AI73" s="29" t="s">
        <v>16</v>
      </c>
      <c r="AJ73" s="108"/>
      <c r="AK73" s="88" t="s">
        <v>14</v>
      </c>
      <c r="AL73" s="87" t="s">
        <v>15</v>
      </c>
      <c r="AM73" s="29" t="s">
        <v>16</v>
      </c>
      <c r="AN73" s="108"/>
      <c r="AO73" s="88" t="s">
        <v>14</v>
      </c>
      <c r="AP73" s="87" t="s">
        <v>15</v>
      </c>
      <c r="AQ73" s="29" t="s">
        <v>16</v>
      </c>
      <c r="AR73" s="108"/>
      <c r="AS73" s="113"/>
      <c r="AT73" s="115"/>
      <c r="AU73" s="117"/>
    </row>
    <row r="74" spans="1:47" x14ac:dyDescent="0.25">
      <c r="A74" s="125"/>
      <c r="B74" s="118"/>
      <c r="C74" s="190" t="s">
        <v>40</v>
      </c>
      <c r="D74" s="196">
        <v>5</v>
      </c>
      <c r="E74" s="30">
        <v>6</v>
      </c>
      <c r="F74" s="31">
        <v>0</v>
      </c>
      <c r="G74" s="32">
        <v>6</v>
      </c>
      <c r="H74" s="96">
        <f>E75</f>
        <v>12</v>
      </c>
      <c r="I74" s="33">
        <v>0</v>
      </c>
      <c r="J74" s="31">
        <v>0</v>
      </c>
      <c r="K74" s="31">
        <v>10</v>
      </c>
      <c r="L74" s="96">
        <f>SUM(H74,I75)</f>
        <v>22</v>
      </c>
      <c r="M74" s="33">
        <v>8</v>
      </c>
      <c r="N74" s="31">
        <v>0</v>
      </c>
      <c r="O74" s="32">
        <v>0</v>
      </c>
      <c r="P74" s="96">
        <f>SUM(L74,M75)</f>
        <v>30</v>
      </c>
      <c r="Q74" s="71">
        <v>8</v>
      </c>
      <c r="R74" s="68">
        <v>10</v>
      </c>
      <c r="S74" s="68">
        <v>8</v>
      </c>
      <c r="T74" s="96">
        <f>SUM(P74,Q75)</f>
        <v>56</v>
      </c>
      <c r="U74" s="70">
        <v>10</v>
      </c>
      <c r="V74" s="68">
        <v>8</v>
      </c>
      <c r="W74" s="68">
        <v>6</v>
      </c>
      <c r="X74" s="96">
        <f>SUM(T74,U75)</f>
        <v>80</v>
      </c>
      <c r="Y74" s="70">
        <v>10</v>
      </c>
      <c r="Z74" s="68">
        <v>0</v>
      </c>
      <c r="AA74" s="68">
        <v>6</v>
      </c>
      <c r="AB74" s="96">
        <f>SUM(X74,Y75)</f>
        <v>96</v>
      </c>
      <c r="AC74" s="71">
        <v>10</v>
      </c>
      <c r="AD74" s="32">
        <v>6</v>
      </c>
      <c r="AE74" s="32">
        <v>8</v>
      </c>
      <c r="AF74" s="96">
        <f>SUM(AB74,AC75)</f>
        <v>120</v>
      </c>
      <c r="AG74" s="71">
        <v>0</v>
      </c>
      <c r="AH74" s="68">
        <v>0</v>
      </c>
      <c r="AI74" s="68">
        <v>4</v>
      </c>
      <c r="AJ74" s="96">
        <f>SUM(AF74,AG75)</f>
        <v>124</v>
      </c>
      <c r="AK74" s="71">
        <v>10</v>
      </c>
      <c r="AL74" s="68">
        <v>0</v>
      </c>
      <c r="AM74" s="68">
        <v>10</v>
      </c>
      <c r="AN74" s="96">
        <f>SUM(AJ74,AK75)</f>
        <v>144</v>
      </c>
      <c r="AO74" s="71">
        <v>0</v>
      </c>
      <c r="AP74" s="68">
        <v>0</v>
      </c>
      <c r="AQ74" s="68">
        <v>8</v>
      </c>
      <c r="AR74" s="96">
        <f>SUM(AN74,AO75)</f>
        <v>152</v>
      </c>
      <c r="AS74" s="98">
        <f>COUNTIF(E74:G74,"=10")+COUNTIF(I74:K74,"=10")+COUNTIF(M74:O74,"=10")+COUNTIF(Q74:S74,"=10")+COUNTIF(U74:W74,"=10")+COUNTIF(Y74:AA74,"=10")+COUNTIF(AC74:AE74,"=10")+COUNTIF(AG74:AI74,"=10")+COUNTIF(AK74:AM74,"=10")+COUNTIF(AO74:AQ74,"=10")</f>
        <v>7</v>
      </c>
      <c r="AT74" s="98">
        <f>COUNTIF(E74:G74,"=8")+COUNTIF(I74:K74,"=8")+COUNTIF(M74:O74,"=8")+COUNTIF(Q74:S74,"=8")+COUNTIF(U74:W74,"=8")+COUNTIF(Y74:AA74,"=8")+COUNTIF(AC74:AE74,"=8")+COUNTIF(AG74:AI74,"=8")+COUNTIF(AK74:AM74,"=8")+COUNTIF(AO74:AQ74,"=8")</f>
        <v>6</v>
      </c>
      <c r="AU74" s="100">
        <f>AR74</f>
        <v>152</v>
      </c>
    </row>
    <row r="75" spans="1:47" ht="15.75" thickBot="1" x14ac:dyDescent="0.3">
      <c r="A75" s="125"/>
      <c r="B75" s="106"/>
      <c r="C75" s="191"/>
      <c r="D75" s="197"/>
      <c r="E75" s="102">
        <f>SUM(E74:G74)</f>
        <v>12</v>
      </c>
      <c r="F75" s="102"/>
      <c r="G75" s="103"/>
      <c r="H75" s="97"/>
      <c r="I75" s="104">
        <f>SUM(I74:K74)</f>
        <v>10</v>
      </c>
      <c r="J75" s="102"/>
      <c r="K75" s="103"/>
      <c r="L75" s="97"/>
      <c r="M75" s="104">
        <f>SUM(M74:O74)</f>
        <v>8</v>
      </c>
      <c r="N75" s="102"/>
      <c r="O75" s="102"/>
      <c r="P75" s="97"/>
      <c r="Q75" s="104">
        <f>SUM(Q74:S74)</f>
        <v>26</v>
      </c>
      <c r="R75" s="102"/>
      <c r="S75" s="103"/>
      <c r="T75" s="97"/>
      <c r="U75" s="104">
        <f>SUM(U74:W74)</f>
        <v>24</v>
      </c>
      <c r="V75" s="102"/>
      <c r="W75" s="103"/>
      <c r="X75" s="97"/>
      <c r="Y75" s="104">
        <f>SUM(Y74:AA74)</f>
        <v>16</v>
      </c>
      <c r="Z75" s="102"/>
      <c r="AA75" s="102"/>
      <c r="AB75" s="97"/>
      <c r="AC75" s="104">
        <f>SUM(AC74:AE74)</f>
        <v>24</v>
      </c>
      <c r="AD75" s="102"/>
      <c r="AE75" s="102"/>
      <c r="AF75" s="97"/>
      <c r="AG75" s="104">
        <f>SUM(AG74:AI74)</f>
        <v>4</v>
      </c>
      <c r="AH75" s="102"/>
      <c r="AI75" s="102"/>
      <c r="AJ75" s="97"/>
      <c r="AK75" s="104">
        <f>SUM(AK74:AM74)</f>
        <v>20</v>
      </c>
      <c r="AL75" s="102"/>
      <c r="AM75" s="103"/>
      <c r="AN75" s="97"/>
      <c r="AO75" s="104">
        <f>SUM(AO74:AQ74)</f>
        <v>8</v>
      </c>
      <c r="AP75" s="102"/>
      <c r="AQ75" s="102"/>
      <c r="AR75" s="97"/>
      <c r="AS75" s="99"/>
      <c r="AT75" s="99"/>
      <c r="AU75" s="101"/>
    </row>
    <row r="76" spans="1:47" x14ac:dyDescent="0.25">
      <c r="A76" s="125"/>
      <c r="B76" s="105"/>
      <c r="C76" s="192" t="s">
        <v>46</v>
      </c>
      <c r="D76" s="197"/>
      <c r="E76" s="130">
        <v>10</v>
      </c>
      <c r="F76" s="131">
        <v>10</v>
      </c>
      <c r="G76" s="132">
        <v>10</v>
      </c>
      <c r="H76" s="133">
        <f>E77</f>
        <v>30</v>
      </c>
      <c r="I76" s="134">
        <v>10</v>
      </c>
      <c r="J76" s="131">
        <v>10</v>
      </c>
      <c r="K76" s="131">
        <v>8</v>
      </c>
      <c r="L76" s="133">
        <f>SUM(H76,I77)</f>
        <v>58</v>
      </c>
      <c r="M76" s="134">
        <v>4</v>
      </c>
      <c r="N76" s="131">
        <v>8</v>
      </c>
      <c r="O76" s="132">
        <v>8</v>
      </c>
      <c r="P76" s="133">
        <f>SUM(L76,M77)</f>
        <v>78</v>
      </c>
      <c r="Q76" s="135">
        <v>10</v>
      </c>
      <c r="R76" s="136">
        <v>0</v>
      </c>
      <c r="S76" s="136">
        <v>8</v>
      </c>
      <c r="T76" s="133">
        <f>SUM(P76,Q77)</f>
        <v>96</v>
      </c>
      <c r="U76" s="137">
        <v>6</v>
      </c>
      <c r="V76" s="136">
        <v>6</v>
      </c>
      <c r="W76" s="136">
        <v>8</v>
      </c>
      <c r="X76" s="133">
        <f>SUM(T76,U77)</f>
        <v>116</v>
      </c>
      <c r="Y76" s="138">
        <v>10</v>
      </c>
      <c r="Z76" s="139">
        <v>8</v>
      </c>
      <c r="AA76" s="139">
        <v>8</v>
      </c>
      <c r="AB76" s="133">
        <f>SUM(X76,Y77)</f>
        <v>142</v>
      </c>
      <c r="AC76" s="140">
        <v>10</v>
      </c>
      <c r="AD76" s="141">
        <v>10</v>
      </c>
      <c r="AE76" s="141">
        <v>10</v>
      </c>
      <c r="AF76" s="133">
        <f>SUM(AB76,AC77)</f>
        <v>172</v>
      </c>
      <c r="AG76" s="140">
        <v>10</v>
      </c>
      <c r="AH76" s="139">
        <v>10</v>
      </c>
      <c r="AI76" s="139">
        <v>6</v>
      </c>
      <c r="AJ76" s="133">
        <f>SUM(AF76,AG77)</f>
        <v>198</v>
      </c>
      <c r="AK76" s="140">
        <v>10</v>
      </c>
      <c r="AL76" s="139">
        <v>6</v>
      </c>
      <c r="AM76" s="139">
        <v>10</v>
      </c>
      <c r="AN76" s="133">
        <f>SUM(AJ76,AK77)</f>
        <v>224</v>
      </c>
      <c r="AO76" s="140">
        <v>8</v>
      </c>
      <c r="AP76" s="139">
        <v>6</v>
      </c>
      <c r="AQ76" s="139">
        <v>10</v>
      </c>
      <c r="AR76" s="133">
        <f>SUM(AN76,AO77)</f>
        <v>248</v>
      </c>
      <c r="AS76" s="142">
        <f>COUNTIF(E76:G76,"=10")+COUNTIF(I76:K76,"=10")+COUNTIF(M76:O76,"=10")+COUNTIF(Q76:S76,"=10")+COUNTIF(U76:W76,"=10")+COUNTIF(Y76:AA76,"=10")+COUNTIF(AC76:AE76,"=10")+COUNTIF(AG76:AI76,"=10")+COUNTIF(AK76:AM76,"=10")+COUNTIF(AO76:AQ76,"=10")</f>
        <v>15</v>
      </c>
      <c r="AT76" s="142">
        <f>COUNTIF(E76:G76,"=8")+COUNTIF(I76:K76,"=8")+COUNTIF(M76:O76,"=8")+COUNTIF(Q76:S76,"=8")+COUNTIF(U76:W76,"=8")+COUNTIF(Y76:AA76,"=8")+COUNTIF(AC76:AE76,"=8")+COUNTIF(AG76:AI76,"=8")+COUNTIF(AK76:AM76,"=8")+COUNTIF(AO76:AQ76,"=8")</f>
        <v>8</v>
      </c>
      <c r="AU76" s="143">
        <f>AR76</f>
        <v>248</v>
      </c>
    </row>
    <row r="77" spans="1:47" ht="15.75" thickBot="1" x14ac:dyDescent="0.3">
      <c r="A77" s="125"/>
      <c r="B77" s="106"/>
      <c r="C77" s="193"/>
      <c r="D77" s="198"/>
      <c r="E77" s="144">
        <f>SUM(E76:G76)</f>
        <v>30</v>
      </c>
      <c r="F77" s="144"/>
      <c r="G77" s="145"/>
      <c r="H77" s="146"/>
      <c r="I77" s="147">
        <f>SUM(I76:K76)</f>
        <v>28</v>
      </c>
      <c r="J77" s="144"/>
      <c r="K77" s="145"/>
      <c r="L77" s="146"/>
      <c r="M77" s="147">
        <f>SUM(M76:O76)</f>
        <v>20</v>
      </c>
      <c r="N77" s="144"/>
      <c r="O77" s="144"/>
      <c r="P77" s="146"/>
      <c r="Q77" s="147">
        <f>SUM(Q76:S76)</f>
        <v>18</v>
      </c>
      <c r="R77" s="144"/>
      <c r="S77" s="145"/>
      <c r="T77" s="146"/>
      <c r="U77" s="147">
        <f>SUM(U76:W76)</f>
        <v>20</v>
      </c>
      <c r="V77" s="144"/>
      <c r="W77" s="145"/>
      <c r="X77" s="146"/>
      <c r="Y77" s="147">
        <f>SUM(Y76:AA76)</f>
        <v>26</v>
      </c>
      <c r="Z77" s="144"/>
      <c r="AA77" s="144"/>
      <c r="AB77" s="146"/>
      <c r="AC77" s="147">
        <f>SUM(AC76:AE76)</f>
        <v>30</v>
      </c>
      <c r="AD77" s="144"/>
      <c r="AE77" s="144"/>
      <c r="AF77" s="146"/>
      <c r="AG77" s="147">
        <f>SUM(AG76:AI76)</f>
        <v>26</v>
      </c>
      <c r="AH77" s="144"/>
      <c r="AI77" s="144"/>
      <c r="AJ77" s="146"/>
      <c r="AK77" s="147">
        <f>SUM(AK76:AM76)</f>
        <v>26</v>
      </c>
      <c r="AL77" s="144"/>
      <c r="AM77" s="145"/>
      <c r="AN77" s="146"/>
      <c r="AO77" s="147">
        <f>SUM(AO76:AQ76)</f>
        <v>24</v>
      </c>
      <c r="AP77" s="144"/>
      <c r="AQ77" s="144"/>
      <c r="AR77" s="146"/>
      <c r="AS77" s="148"/>
      <c r="AT77" s="148"/>
      <c r="AU77" s="149"/>
    </row>
    <row r="78" spans="1:47" ht="15.75" thickBot="1" x14ac:dyDescent="0.3"/>
    <row r="79" spans="1:47" x14ac:dyDescent="0.25">
      <c r="A79" s="125">
        <v>12</v>
      </c>
      <c r="B79" s="116" t="s">
        <v>0</v>
      </c>
      <c r="C79" s="116" t="s">
        <v>1</v>
      </c>
      <c r="D79" s="116" t="s">
        <v>9</v>
      </c>
      <c r="E79" s="119" t="s">
        <v>10</v>
      </c>
      <c r="F79" s="120"/>
      <c r="G79" s="121"/>
      <c r="H79" s="107" t="s">
        <v>11</v>
      </c>
      <c r="I79" s="119" t="s">
        <v>12</v>
      </c>
      <c r="J79" s="120"/>
      <c r="K79" s="121"/>
      <c r="L79" s="107" t="s">
        <v>11</v>
      </c>
      <c r="M79" s="119" t="s">
        <v>13</v>
      </c>
      <c r="N79" s="120"/>
      <c r="O79" s="121"/>
      <c r="P79" s="122" t="s">
        <v>11</v>
      </c>
      <c r="Q79" s="119" t="s">
        <v>30</v>
      </c>
      <c r="R79" s="120"/>
      <c r="S79" s="121"/>
      <c r="T79" s="122" t="s">
        <v>11</v>
      </c>
      <c r="U79" s="119" t="s">
        <v>31</v>
      </c>
      <c r="V79" s="120"/>
      <c r="W79" s="121"/>
      <c r="X79" s="107" t="s">
        <v>11</v>
      </c>
      <c r="Y79" s="109" t="s">
        <v>34</v>
      </c>
      <c r="Z79" s="110"/>
      <c r="AA79" s="111"/>
      <c r="AB79" s="107" t="s">
        <v>11</v>
      </c>
      <c r="AC79" s="109" t="s">
        <v>35</v>
      </c>
      <c r="AD79" s="110"/>
      <c r="AE79" s="111"/>
      <c r="AF79" s="107" t="s">
        <v>11</v>
      </c>
      <c r="AG79" s="109" t="s">
        <v>36</v>
      </c>
      <c r="AH79" s="110"/>
      <c r="AI79" s="111"/>
      <c r="AJ79" s="107" t="s">
        <v>11</v>
      </c>
      <c r="AK79" s="109" t="s">
        <v>37</v>
      </c>
      <c r="AL79" s="110"/>
      <c r="AM79" s="111"/>
      <c r="AN79" s="107" t="s">
        <v>11</v>
      </c>
      <c r="AO79" s="109" t="s">
        <v>38</v>
      </c>
      <c r="AP79" s="110"/>
      <c r="AQ79" s="111"/>
      <c r="AR79" s="107" t="s">
        <v>11</v>
      </c>
      <c r="AS79" s="112" t="s">
        <v>17</v>
      </c>
      <c r="AT79" s="114" t="s">
        <v>18</v>
      </c>
      <c r="AU79" s="116" t="s">
        <v>8</v>
      </c>
    </row>
    <row r="80" spans="1:47" ht="15.75" thickBot="1" x14ac:dyDescent="0.3">
      <c r="A80" s="125"/>
      <c r="B80" s="117"/>
      <c r="C80" s="117"/>
      <c r="D80" s="117"/>
      <c r="E80" s="27" t="s">
        <v>14</v>
      </c>
      <c r="F80" s="28" t="s">
        <v>15</v>
      </c>
      <c r="G80" s="29" t="s">
        <v>16</v>
      </c>
      <c r="H80" s="108"/>
      <c r="I80" s="27" t="s">
        <v>14</v>
      </c>
      <c r="J80" s="28" t="s">
        <v>15</v>
      </c>
      <c r="K80" s="29" t="s">
        <v>16</v>
      </c>
      <c r="L80" s="108"/>
      <c r="M80" s="27" t="s">
        <v>14</v>
      </c>
      <c r="N80" s="28" t="s">
        <v>15</v>
      </c>
      <c r="O80" s="29" t="s">
        <v>16</v>
      </c>
      <c r="P80" s="123"/>
      <c r="Q80" s="86" t="s">
        <v>14</v>
      </c>
      <c r="R80" s="87" t="s">
        <v>15</v>
      </c>
      <c r="S80" s="29" t="s">
        <v>16</v>
      </c>
      <c r="T80" s="123"/>
      <c r="U80" s="88" t="s">
        <v>14</v>
      </c>
      <c r="V80" s="87" t="s">
        <v>15</v>
      </c>
      <c r="W80" s="29" t="s">
        <v>16</v>
      </c>
      <c r="X80" s="108"/>
      <c r="Y80" s="88" t="s">
        <v>14</v>
      </c>
      <c r="Z80" s="87" t="s">
        <v>15</v>
      </c>
      <c r="AA80" s="29" t="s">
        <v>16</v>
      </c>
      <c r="AB80" s="108"/>
      <c r="AC80" s="88" t="s">
        <v>14</v>
      </c>
      <c r="AD80" s="87" t="s">
        <v>15</v>
      </c>
      <c r="AE80" s="29" t="s">
        <v>16</v>
      </c>
      <c r="AF80" s="108"/>
      <c r="AG80" s="88" t="s">
        <v>14</v>
      </c>
      <c r="AH80" s="87" t="s">
        <v>15</v>
      </c>
      <c r="AI80" s="29" t="s">
        <v>16</v>
      </c>
      <c r="AJ80" s="108"/>
      <c r="AK80" s="88" t="s">
        <v>14</v>
      </c>
      <c r="AL80" s="87" t="s">
        <v>15</v>
      </c>
      <c r="AM80" s="29" t="s">
        <v>16</v>
      </c>
      <c r="AN80" s="108"/>
      <c r="AO80" s="88" t="s">
        <v>14</v>
      </c>
      <c r="AP80" s="87" t="s">
        <v>15</v>
      </c>
      <c r="AQ80" s="29" t="s">
        <v>16</v>
      </c>
      <c r="AR80" s="108"/>
      <c r="AS80" s="113"/>
      <c r="AT80" s="115"/>
      <c r="AU80" s="117"/>
    </row>
    <row r="81" spans="1:47" x14ac:dyDescent="0.25">
      <c r="A81" s="125"/>
      <c r="B81" s="118"/>
      <c r="C81" s="190" t="s">
        <v>42</v>
      </c>
      <c r="D81" s="196">
        <v>7</v>
      </c>
      <c r="E81" s="30">
        <v>8</v>
      </c>
      <c r="F81" s="31">
        <v>0</v>
      </c>
      <c r="G81" s="32">
        <v>0</v>
      </c>
      <c r="H81" s="96">
        <f>E82</f>
        <v>8</v>
      </c>
      <c r="I81" s="33">
        <v>0</v>
      </c>
      <c r="J81" s="31">
        <v>0</v>
      </c>
      <c r="K81" s="31">
        <v>6</v>
      </c>
      <c r="L81" s="96">
        <f>SUM(H81,I82)</f>
        <v>14</v>
      </c>
      <c r="M81" s="33">
        <v>4</v>
      </c>
      <c r="N81" s="31">
        <v>6</v>
      </c>
      <c r="O81" s="32">
        <v>8</v>
      </c>
      <c r="P81" s="96">
        <f>SUM(L81,M82)</f>
        <v>32</v>
      </c>
      <c r="Q81" s="71">
        <v>6</v>
      </c>
      <c r="R81" s="68">
        <v>6</v>
      </c>
      <c r="S81" s="68">
        <v>0</v>
      </c>
      <c r="T81" s="96">
        <f>SUM(P81,Q82)</f>
        <v>44</v>
      </c>
      <c r="U81" s="70">
        <v>0</v>
      </c>
      <c r="V81" s="68">
        <v>0</v>
      </c>
      <c r="W81" s="68">
        <v>0</v>
      </c>
      <c r="X81" s="96">
        <f>SUM(T81,U82)</f>
        <v>44</v>
      </c>
      <c r="Y81" s="70">
        <v>0</v>
      </c>
      <c r="Z81" s="68">
        <v>0</v>
      </c>
      <c r="AA81" s="68">
        <v>4</v>
      </c>
      <c r="AB81" s="96">
        <f>SUM(X81,Y82)</f>
        <v>48</v>
      </c>
      <c r="AC81" s="71">
        <v>4</v>
      </c>
      <c r="AD81" s="32">
        <v>4</v>
      </c>
      <c r="AE81" s="32">
        <v>4</v>
      </c>
      <c r="AF81" s="96">
        <f>SUM(AB81,AC82)</f>
        <v>60</v>
      </c>
      <c r="AG81" s="71">
        <v>6</v>
      </c>
      <c r="AH81" s="68">
        <v>0</v>
      </c>
      <c r="AI81" s="68">
        <v>0</v>
      </c>
      <c r="AJ81" s="96">
        <f>SUM(AF81,AG82)</f>
        <v>66</v>
      </c>
      <c r="AK81" s="71">
        <v>10</v>
      </c>
      <c r="AL81" s="68">
        <v>8</v>
      </c>
      <c r="AM81" s="68">
        <v>0</v>
      </c>
      <c r="AN81" s="96">
        <f>SUM(AJ81,AK82)</f>
        <v>84</v>
      </c>
      <c r="AO81" s="71">
        <v>4</v>
      </c>
      <c r="AP81" s="68">
        <v>0</v>
      </c>
      <c r="AQ81" s="68">
        <v>10</v>
      </c>
      <c r="AR81" s="96">
        <f>SUM(AN81,AO82)</f>
        <v>98</v>
      </c>
      <c r="AS81" s="98">
        <f>COUNTIF(E81:G81,"=10")+COUNTIF(I81:K81,"=10")+COUNTIF(M81:O81,"=10")+COUNTIF(Q81:S81,"=10")+COUNTIF(U81:W81,"=10")+COUNTIF(Y81:AA81,"=10")+COUNTIF(AC81:AE81,"=10")+COUNTIF(AG81:AI81,"=10")+COUNTIF(AK81:AM81,"=10")+COUNTIF(AO81:AQ81,"=10")</f>
        <v>2</v>
      </c>
      <c r="AT81" s="98">
        <f>COUNTIF(E81:G81,"=8")+COUNTIF(I81:K81,"=8")+COUNTIF(M81:O81,"=8")+COUNTIF(Q81:S81,"=8")+COUNTIF(U81:W81,"=8")+COUNTIF(Y81:AA81,"=8")+COUNTIF(AC81:AE81,"=8")+COUNTIF(AG81:AI81,"=8")+COUNTIF(AK81:AM81,"=8")+COUNTIF(AO81:AQ81,"=8")</f>
        <v>3</v>
      </c>
      <c r="AU81" s="100">
        <f>AR81</f>
        <v>98</v>
      </c>
    </row>
    <row r="82" spans="1:47" ht="15.75" thickBot="1" x14ac:dyDescent="0.3">
      <c r="A82" s="125"/>
      <c r="B82" s="106"/>
      <c r="C82" s="191"/>
      <c r="D82" s="197"/>
      <c r="E82" s="102">
        <f>SUM(E81:G81)</f>
        <v>8</v>
      </c>
      <c r="F82" s="102"/>
      <c r="G82" s="103"/>
      <c r="H82" s="97"/>
      <c r="I82" s="104">
        <f>SUM(I81:K81)</f>
        <v>6</v>
      </c>
      <c r="J82" s="102"/>
      <c r="K82" s="103"/>
      <c r="L82" s="97"/>
      <c r="M82" s="104">
        <f>SUM(M81:O81)</f>
        <v>18</v>
      </c>
      <c r="N82" s="102"/>
      <c r="O82" s="102"/>
      <c r="P82" s="97"/>
      <c r="Q82" s="104">
        <f>SUM(Q81:S81)</f>
        <v>12</v>
      </c>
      <c r="R82" s="102"/>
      <c r="S82" s="103"/>
      <c r="T82" s="97"/>
      <c r="U82" s="104">
        <f>SUM(U81:W81)</f>
        <v>0</v>
      </c>
      <c r="V82" s="102"/>
      <c r="W82" s="103"/>
      <c r="X82" s="97"/>
      <c r="Y82" s="104">
        <f>SUM(Y81:AA81)</f>
        <v>4</v>
      </c>
      <c r="Z82" s="102"/>
      <c r="AA82" s="102"/>
      <c r="AB82" s="97"/>
      <c r="AC82" s="104">
        <f>SUM(AC81:AE81)</f>
        <v>12</v>
      </c>
      <c r="AD82" s="102"/>
      <c r="AE82" s="102"/>
      <c r="AF82" s="97"/>
      <c r="AG82" s="104">
        <f>SUM(AG81:AI81)</f>
        <v>6</v>
      </c>
      <c r="AH82" s="102"/>
      <c r="AI82" s="102"/>
      <c r="AJ82" s="97"/>
      <c r="AK82" s="104">
        <f>SUM(AK81:AM81)</f>
        <v>18</v>
      </c>
      <c r="AL82" s="102"/>
      <c r="AM82" s="103"/>
      <c r="AN82" s="97"/>
      <c r="AO82" s="104">
        <f>SUM(AO81:AQ81)</f>
        <v>14</v>
      </c>
      <c r="AP82" s="102"/>
      <c r="AQ82" s="102"/>
      <c r="AR82" s="97"/>
      <c r="AS82" s="99"/>
      <c r="AT82" s="99"/>
      <c r="AU82" s="101"/>
    </row>
    <row r="83" spans="1:47" x14ac:dyDescent="0.25">
      <c r="A83" s="125"/>
      <c r="B83" s="105"/>
      <c r="C83" s="192" t="s">
        <v>5</v>
      </c>
      <c r="D83" s="197"/>
      <c r="E83" s="130">
        <v>10</v>
      </c>
      <c r="F83" s="131">
        <v>0</v>
      </c>
      <c r="G83" s="132">
        <v>0</v>
      </c>
      <c r="H83" s="133">
        <f>E84</f>
        <v>10</v>
      </c>
      <c r="I83" s="134">
        <v>8</v>
      </c>
      <c r="J83" s="131">
        <v>4</v>
      </c>
      <c r="K83" s="131">
        <v>0</v>
      </c>
      <c r="L83" s="133">
        <f>SUM(H83,I84)</f>
        <v>22</v>
      </c>
      <c r="M83" s="134">
        <v>6</v>
      </c>
      <c r="N83" s="131">
        <v>4</v>
      </c>
      <c r="O83" s="132">
        <v>6</v>
      </c>
      <c r="P83" s="133">
        <f>SUM(L83,M84)</f>
        <v>38</v>
      </c>
      <c r="Q83" s="135">
        <v>0</v>
      </c>
      <c r="R83" s="136">
        <v>8</v>
      </c>
      <c r="S83" s="136">
        <v>6</v>
      </c>
      <c r="T83" s="133">
        <f>SUM(P83,Q84)</f>
        <v>52</v>
      </c>
      <c r="U83" s="137">
        <v>10</v>
      </c>
      <c r="V83" s="136">
        <v>4</v>
      </c>
      <c r="W83" s="136">
        <v>10</v>
      </c>
      <c r="X83" s="133">
        <f>SUM(T83,U84)</f>
        <v>76</v>
      </c>
      <c r="Y83" s="138">
        <v>6</v>
      </c>
      <c r="Z83" s="139">
        <v>6</v>
      </c>
      <c r="AA83" s="139">
        <v>4</v>
      </c>
      <c r="AB83" s="133">
        <f>SUM(X83,Y84)</f>
        <v>92</v>
      </c>
      <c r="AC83" s="140">
        <v>6</v>
      </c>
      <c r="AD83" s="141">
        <v>6</v>
      </c>
      <c r="AE83" s="141">
        <v>6</v>
      </c>
      <c r="AF83" s="133">
        <f>SUM(AB83,AC84)</f>
        <v>110</v>
      </c>
      <c r="AG83" s="140">
        <v>0</v>
      </c>
      <c r="AH83" s="139">
        <v>10</v>
      </c>
      <c r="AI83" s="139">
        <v>10</v>
      </c>
      <c r="AJ83" s="133">
        <f>SUM(AF83,AG84)</f>
        <v>130</v>
      </c>
      <c r="AK83" s="140">
        <v>4</v>
      </c>
      <c r="AL83" s="139">
        <v>10</v>
      </c>
      <c r="AM83" s="139">
        <v>0</v>
      </c>
      <c r="AN83" s="133">
        <f>SUM(AJ83,AK84)</f>
        <v>144</v>
      </c>
      <c r="AO83" s="140">
        <v>8</v>
      </c>
      <c r="AP83" s="139">
        <v>10</v>
      </c>
      <c r="AQ83" s="139">
        <v>6</v>
      </c>
      <c r="AR83" s="133">
        <f>SUM(AN83,AO84)</f>
        <v>168</v>
      </c>
      <c r="AS83" s="142">
        <f>COUNTIF(E83:G83,"=10")+COUNTIF(I83:K83,"=10")+COUNTIF(M83:O83,"=10")+COUNTIF(Q83:S83,"=10")+COUNTIF(U83:W83,"=10")+COUNTIF(Y83:AA83,"=10")+COUNTIF(AC83:AE83,"=10")+COUNTIF(AG83:AI83,"=10")+COUNTIF(AK83:AM83,"=10")+COUNTIF(AO83:AQ83,"=10")</f>
        <v>7</v>
      </c>
      <c r="AT83" s="142">
        <f>COUNTIF(E83:G83,"=8")+COUNTIF(I83:K83,"=8")+COUNTIF(M83:O83,"=8")+COUNTIF(Q83:S83,"=8")+COUNTIF(U83:W83,"=8")+COUNTIF(Y83:AA83,"=8")+COUNTIF(AC83:AE83,"=8")+COUNTIF(AG83:AI83,"=8")+COUNTIF(AK83:AM83,"=8")+COUNTIF(AO83:AQ83,"=8")</f>
        <v>3</v>
      </c>
      <c r="AU83" s="143">
        <f>AR83</f>
        <v>168</v>
      </c>
    </row>
    <row r="84" spans="1:47" ht="15.75" thickBot="1" x14ac:dyDescent="0.3">
      <c r="A84" s="125"/>
      <c r="B84" s="106"/>
      <c r="C84" s="193"/>
      <c r="D84" s="198"/>
      <c r="E84" s="144">
        <f>SUM(E83:G83)</f>
        <v>10</v>
      </c>
      <c r="F84" s="144"/>
      <c r="G84" s="145"/>
      <c r="H84" s="146"/>
      <c r="I84" s="147">
        <f>SUM(I83:K83)</f>
        <v>12</v>
      </c>
      <c r="J84" s="144"/>
      <c r="K84" s="145"/>
      <c r="L84" s="146"/>
      <c r="M84" s="147">
        <f>SUM(M83:O83)</f>
        <v>16</v>
      </c>
      <c r="N84" s="144"/>
      <c r="O84" s="144"/>
      <c r="P84" s="146"/>
      <c r="Q84" s="147">
        <f>SUM(Q83:S83)</f>
        <v>14</v>
      </c>
      <c r="R84" s="144"/>
      <c r="S84" s="145"/>
      <c r="T84" s="146"/>
      <c r="U84" s="147">
        <f>SUM(U83:W83)</f>
        <v>24</v>
      </c>
      <c r="V84" s="144"/>
      <c r="W84" s="145"/>
      <c r="X84" s="146"/>
      <c r="Y84" s="147">
        <f>SUM(Y83:AA83)</f>
        <v>16</v>
      </c>
      <c r="Z84" s="144"/>
      <c r="AA84" s="144"/>
      <c r="AB84" s="146"/>
      <c r="AC84" s="147">
        <f>SUM(AC83:AE83)</f>
        <v>18</v>
      </c>
      <c r="AD84" s="144"/>
      <c r="AE84" s="144"/>
      <c r="AF84" s="146"/>
      <c r="AG84" s="147">
        <f>SUM(AG83:AI83)</f>
        <v>20</v>
      </c>
      <c r="AH84" s="144"/>
      <c r="AI84" s="144"/>
      <c r="AJ84" s="146"/>
      <c r="AK84" s="147">
        <f>SUM(AK83:AM83)</f>
        <v>14</v>
      </c>
      <c r="AL84" s="144"/>
      <c r="AM84" s="145"/>
      <c r="AN84" s="146"/>
      <c r="AO84" s="147">
        <f>SUM(AO83:AQ83)</f>
        <v>24</v>
      </c>
      <c r="AP84" s="144"/>
      <c r="AQ84" s="144"/>
      <c r="AR84" s="146"/>
      <c r="AS84" s="148"/>
      <c r="AT84" s="148"/>
      <c r="AU84" s="149"/>
    </row>
    <row r="85" spans="1:47" ht="15.75" thickBot="1" x14ac:dyDescent="0.3"/>
    <row r="86" spans="1:47" x14ac:dyDescent="0.25">
      <c r="A86" s="125">
        <v>13</v>
      </c>
      <c r="B86" s="116" t="s">
        <v>0</v>
      </c>
      <c r="C86" s="116" t="s">
        <v>1</v>
      </c>
      <c r="D86" s="116" t="s">
        <v>9</v>
      </c>
      <c r="E86" s="119" t="s">
        <v>10</v>
      </c>
      <c r="F86" s="120"/>
      <c r="G86" s="121"/>
      <c r="H86" s="107" t="s">
        <v>11</v>
      </c>
      <c r="I86" s="119" t="s">
        <v>12</v>
      </c>
      <c r="J86" s="120"/>
      <c r="K86" s="121"/>
      <c r="L86" s="107" t="s">
        <v>11</v>
      </c>
      <c r="M86" s="119" t="s">
        <v>13</v>
      </c>
      <c r="N86" s="120"/>
      <c r="O86" s="121"/>
      <c r="P86" s="122" t="s">
        <v>11</v>
      </c>
      <c r="Q86" s="119" t="s">
        <v>30</v>
      </c>
      <c r="R86" s="120"/>
      <c r="S86" s="121"/>
      <c r="T86" s="122" t="s">
        <v>11</v>
      </c>
      <c r="U86" s="119" t="s">
        <v>31</v>
      </c>
      <c r="V86" s="120"/>
      <c r="W86" s="121"/>
      <c r="X86" s="107" t="s">
        <v>11</v>
      </c>
      <c r="Y86" s="109" t="s">
        <v>34</v>
      </c>
      <c r="Z86" s="110"/>
      <c r="AA86" s="111"/>
      <c r="AB86" s="107" t="s">
        <v>11</v>
      </c>
      <c r="AC86" s="109" t="s">
        <v>35</v>
      </c>
      <c r="AD86" s="110"/>
      <c r="AE86" s="111"/>
      <c r="AF86" s="107" t="s">
        <v>11</v>
      </c>
      <c r="AG86" s="109" t="s">
        <v>36</v>
      </c>
      <c r="AH86" s="110"/>
      <c r="AI86" s="111"/>
      <c r="AJ86" s="107" t="s">
        <v>11</v>
      </c>
      <c r="AK86" s="109" t="s">
        <v>37</v>
      </c>
      <c r="AL86" s="110"/>
      <c r="AM86" s="111"/>
      <c r="AN86" s="107" t="s">
        <v>11</v>
      </c>
      <c r="AO86" s="109" t="s">
        <v>38</v>
      </c>
      <c r="AP86" s="110"/>
      <c r="AQ86" s="111"/>
      <c r="AR86" s="107" t="s">
        <v>11</v>
      </c>
      <c r="AS86" s="112" t="s">
        <v>17</v>
      </c>
      <c r="AT86" s="114" t="s">
        <v>18</v>
      </c>
      <c r="AU86" s="116" t="s">
        <v>8</v>
      </c>
    </row>
    <row r="87" spans="1:47" ht="15.75" thickBot="1" x14ac:dyDescent="0.3">
      <c r="A87" s="125"/>
      <c r="B87" s="117"/>
      <c r="C87" s="117"/>
      <c r="D87" s="117"/>
      <c r="E87" s="27" t="s">
        <v>14</v>
      </c>
      <c r="F87" s="28" t="s">
        <v>15</v>
      </c>
      <c r="G87" s="29" t="s">
        <v>16</v>
      </c>
      <c r="H87" s="108"/>
      <c r="I87" s="27" t="s">
        <v>14</v>
      </c>
      <c r="J87" s="28" t="s">
        <v>15</v>
      </c>
      <c r="K87" s="29" t="s">
        <v>16</v>
      </c>
      <c r="L87" s="108"/>
      <c r="M87" s="27" t="s">
        <v>14</v>
      </c>
      <c r="N87" s="28" t="s">
        <v>15</v>
      </c>
      <c r="O87" s="29" t="s">
        <v>16</v>
      </c>
      <c r="P87" s="123"/>
      <c r="Q87" s="86" t="s">
        <v>14</v>
      </c>
      <c r="R87" s="87" t="s">
        <v>15</v>
      </c>
      <c r="S87" s="29" t="s">
        <v>16</v>
      </c>
      <c r="T87" s="123"/>
      <c r="U87" s="88" t="s">
        <v>14</v>
      </c>
      <c r="V87" s="87" t="s">
        <v>15</v>
      </c>
      <c r="W87" s="29" t="s">
        <v>16</v>
      </c>
      <c r="X87" s="108"/>
      <c r="Y87" s="88" t="s">
        <v>14</v>
      </c>
      <c r="Z87" s="87" t="s">
        <v>15</v>
      </c>
      <c r="AA87" s="29" t="s">
        <v>16</v>
      </c>
      <c r="AB87" s="108"/>
      <c r="AC87" s="88" t="s">
        <v>14</v>
      </c>
      <c r="AD87" s="87" t="s">
        <v>15</v>
      </c>
      <c r="AE87" s="29" t="s">
        <v>16</v>
      </c>
      <c r="AF87" s="108"/>
      <c r="AG87" s="88" t="s">
        <v>14</v>
      </c>
      <c r="AH87" s="87" t="s">
        <v>15</v>
      </c>
      <c r="AI87" s="29" t="s">
        <v>16</v>
      </c>
      <c r="AJ87" s="108"/>
      <c r="AK87" s="88" t="s">
        <v>14</v>
      </c>
      <c r="AL87" s="87" t="s">
        <v>15</v>
      </c>
      <c r="AM87" s="29" t="s">
        <v>16</v>
      </c>
      <c r="AN87" s="108"/>
      <c r="AO87" s="88" t="s">
        <v>14</v>
      </c>
      <c r="AP87" s="87" t="s">
        <v>15</v>
      </c>
      <c r="AQ87" s="29" t="s">
        <v>16</v>
      </c>
      <c r="AR87" s="108"/>
      <c r="AS87" s="113"/>
      <c r="AT87" s="115"/>
      <c r="AU87" s="117"/>
    </row>
    <row r="88" spans="1:47" x14ac:dyDescent="0.25">
      <c r="A88" s="125"/>
      <c r="B88" s="118"/>
      <c r="C88" s="190" t="s">
        <v>46</v>
      </c>
      <c r="D88" s="196">
        <v>7</v>
      </c>
      <c r="E88" s="30">
        <v>0</v>
      </c>
      <c r="F88" s="31">
        <v>6</v>
      </c>
      <c r="G88" s="32">
        <v>8</v>
      </c>
      <c r="H88" s="96">
        <f>E89</f>
        <v>14</v>
      </c>
      <c r="I88" s="33">
        <v>6</v>
      </c>
      <c r="J88" s="31">
        <v>10</v>
      </c>
      <c r="K88" s="31">
        <v>0</v>
      </c>
      <c r="L88" s="96">
        <f>SUM(H88,I89)</f>
        <v>30</v>
      </c>
      <c r="M88" s="33">
        <v>0</v>
      </c>
      <c r="N88" s="31">
        <v>6</v>
      </c>
      <c r="O88" s="32">
        <v>0</v>
      </c>
      <c r="P88" s="96">
        <f>SUM(L88,M89)</f>
        <v>36</v>
      </c>
      <c r="Q88" s="71">
        <v>10</v>
      </c>
      <c r="R88" s="68">
        <v>8</v>
      </c>
      <c r="S88" s="68">
        <v>6</v>
      </c>
      <c r="T88" s="96">
        <f>SUM(P88,Q89)</f>
        <v>60</v>
      </c>
      <c r="U88" s="70">
        <v>4</v>
      </c>
      <c r="V88" s="68">
        <v>8</v>
      </c>
      <c r="W88" s="68">
        <v>4</v>
      </c>
      <c r="X88" s="96">
        <f>SUM(T88,U89)</f>
        <v>76</v>
      </c>
      <c r="Y88" s="70">
        <v>0</v>
      </c>
      <c r="Z88" s="68">
        <v>0</v>
      </c>
      <c r="AA88" s="68">
        <v>0</v>
      </c>
      <c r="AB88" s="96">
        <f>SUM(X88,Y89)</f>
        <v>76</v>
      </c>
      <c r="AC88" s="71">
        <v>4</v>
      </c>
      <c r="AD88" s="32">
        <v>8</v>
      </c>
      <c r="AE88" s="32">
        <v>0</v>
      </c>
      <c r="AF88" s="96">
        <f>SUM(AB88,AC89)</f>
        <v>88</v>
      </c>
      <c r="AG88" s="71">
        <v>0</v>
      </c>
      <c r="AH88" s="68">
        <v>10</v>
      </c>
      <c r="AI88" s="68">
        <v>0</v>
      </c>
      <c r="AJ88" s="96">
        <f>SUM(AF88,AG89)</f>
        <v>98</v>
      </c>
      <c r="AK88" s="71">
        <v>4</v>
      </c>
      <c r="AL88" s="68">
        <v>8</v>
      </c>
      <c r="AM88" s="68">
        <v>0</v>
      </c>
      <c r="AN88" s="96">
        <f>SUM(AJ88,AK89)</f>
        <v>110</v>
      </c>
      <c r="AO88" s="71">
        <v>0</v>
      </c>
      <c r="AP88" s="68">
        <v>8</v>
      </c>
      <c r="AQ88" s="68">
        <v>8</v>
      </c>
      <c r="AR88" s="96">
        <f>SUM(AN88,AO89)</f>
        <v>126</v>
      </c>
      <c r="AS88" s="98">
        <f>COUNTIF(E88:G88,"=10")+COUNTIF(I88:K88,"=10")+COUNTIF(M88:O88,"=10")+COUNTIF(Q88:S88,"=10")+COUNTIF(U88:W88,"=10")+COUNTIF(Y88:AA88,"=10")+COUNTIF(AC88:AE88,"=10")+COUNTIF(AG88:AI88,"=10")+COUNTIF(AK88:AM88,"=10")+COUNTIF(AO88:AQ88,"=10")</f>
        <v>3</v>
      </c>
      <c r="AT88" s="98">
        <f>COUNTIF(E88:G88,"=8")+COUNTIF(I88:K88,"=8")+COUNTIF(M88:O88,"=8")+COUNTIF(Q88:S88,"=8")+COUNTIF(U88:W88,"=8")+COUNTIF(Y88:AA88,"=8")+COUNTIF(AC88:AE88,"=8")+COUNTIF(AG88:AI88,"=8")+COUNTIF(AK88:AM88,"=8")+COUNTIF(AO88:AQ88,"=8")</f>
        <v>7</v>
      </c>
      <c r="AU88" s="100">
        <f>AR88</f>
        <v>126</v>
      </c>
    </row>
    <row r="89" spans="1:47" ht="15.75" thickBot="1" x14ac:dyDescent="0.3">
      <c r="A89" s="125"/>
      <c r="B89" s="106"/>
      <c r="C89" s="191"/>
      <c r="D89" s="197"/>
      <c r="E89" s="102">
        <f>SUM(E88:G88)</f>
        <v>14</v>
      </c>
      <c r="F89" s="102"/>
      <c r="G89" s="103"/>
      <c r="H89" s="97"/>
      <c r="I89" s="104">
        <f>SUM(I88:K88)</f>
        <v>16</v>
      </c>
      <c r="J89" s="102"/>
      <c r="K89" s="103"/>
      <c r="L89" s="97"/>
      <c r="M89" s="104">
        <f>SUM(M88:O88)</f>
        <v>6</v>
      </c>
      <c r="N89" s="102"/>
      <c r="O89" s="102"/>
      <c r="P89" s="97"/>
      <c r="Q89" s="104">
        <f>SUM(Q88:S88)</f>
        <v>24</v>
      </c>
      <c r="R89" s="102"/>
      <c r="S89" s="103"/>
      <c r="T89" s="97"/>
      <c r="U89" s="104">
        <f>SUM(U88:W88)</f>
        <v>16</v>
      </c>
      <c r="V89" s="102"/>
      <c r="W89" s="103"/>
      <c r="X89" s="97"/>
      <c r="Y89" s="104">
        <f>SUM(Y88:AA88)</f>
        <v>0</v>
      </c>
      <c r="Z89" s="102"/>
      <c r="AA89" s="102"/>
      <c r="AB89" s="97"/>
      <c r="AC89" s="104">
        <f>SUM(AC88:AE88)</f>
        <v>12</v>
      </c>
      <c r="AD89" s="102"/>
      <c r="AE89" s="102"/>
      <c r="AF89" s="97"/>
      <c r="AG89" s="104">
        <f>SUM(AG88:AI88)</f>
        <v>10</v>
      </c>
      <c r="AH89" s="102"/>
      <c r="AI89" s="102"/>
      <c r="AJ89" s="97"/>
      <c r="AK89" s="104">
        <f>SUM(AK88:AM88)</f>
        <v>12</v>
      </c>
      <c r="AL89" s="102"/>
      <c r="AM89" s="103"/>
      <c r="AN89" s="97"/>
      <c r="AO89" s="104">
        <f>SUM(AO88:AQ88)</f>
        <v>16</v>
      </c>
      <c r="AP89" s="102"/>
      <c r="AQ89" s="102"/>
      <c r="AR89" s="97"/>
      <c r="AS89" s="99"/>
      <c r="AT89" s="99"/>
      <c r="AU89" s="101"/>
    </row>
    <row r="90" spans="1:47" x14ac:dyDescent="0.25">
      <c r="A90" s="125"/>
      <c r="B90" s="105"/>
      <c r="C90" s="192" t="s">
        <v>5</v>
      </c>
      <c r="D90" s="197"/>
      <c r="E90" s="130">
        <v>0</v>
      </c>
      <c r="F90" s="131">
        <v>4</v>
      </c>
      <c r="G90" s="132">
        <v>0</v>
      </c>
      <c r="H90" s="133">
        <f>E91</f>
        <v>4</v>
      </c>
      <c r="I90" s="134">
        <v>0</v>
      </c>
      <c r="J90" s="131">
        <v>8</v>
      </c>
      <c r="K90" s="131">
        <v>6</v>
      </c>
      <c r="L90" s="133">
        <f>SUM(H90,I91)</f>
        <v>18</v>
      </c>
      <c r="M90" s="134">
        <v>0</v>
      </c>
      <c r="N90" s="131">
        <v>8</v>
      </c>
      <c r="O90" s="132">
        <v>10</v>
      </c>
      <c r="P90" s="133">
        <f>SUM(L90,M91)</f>
        <v>36</v>
      </c>
      <c r="Q90" s="135">
        <v>6</v>
      </c>
      <c r="R90" s="136">
        <v>10</v>
      </c>
      <c r="S90" s="136">
        <v>8</v>
      </c>
      <c r="T90" s="133">
        <f>SUM(P90,Q91)</f>
        <v>60</v>
      </c>
      <c r="U90" s="137">
        <v>4</v>
      </c>
      <c r="V90" s="136">
        <v>10</v>
      </c>
      <c r="W90" s="136">
        <v>0</v>
      </c>
      <c r="X90" s="133">
        <f>SUM(T90,U91)</f>
        <v>74</v>
      </c>
      <c r="Y90" s="138">
        <v>0</v>
      </c>
      <c r="Z90" s="139">
        <v>10</v>
      </c>
      <c r="AA90" s="139">
        <v>4</v>
      </c>
      <c r="AB90" s="133">
        <f>SUM(X90,Y91)</f>
        <v>88</v>
      </c>
      <c r="AC90" s="140">
        <v>4</v>
      </c>
      <c r="AD90" s="141">
        <v>6</v>
      </c>
      <c r="AE90" s="141">
        <v>4</v>
      </c>
      <c r="AF90" s="133">
        <f>SUM(AB90,AC91)</f>
        <v>102</v>
      </c>
      <c r="AG90" s="140">
        <v>4</v>
      </c>
      <c r="AH90" s="139">
        <v>10</v>
      </c>
      <c r="AI90" s="139">
        <v>8</v>
      </c>
      <c r="AJ90" s="133">
        <f>SUM(AF90,AG91)</f>
        <v>124</v>
      </c>
      <c r="AK90" s="140">
        <v>0</v>
      </c>
      <c r="AL90" s="139">
        <v>10</v>
      </c>
      <c r="AM90" s="139">
        <v>6</v>
      </c>
      <c r="AN90" s="133">
        <f>SUM(AJ90,AK91)</f>
        <v>140</v>
      </c>
      <c r="AO90" s="140">
        <v>4</v>
      </c>
      <c r="AP90" s="139">
        <v>8</v>
      </c>
      <c r="AQ90" s="139">
        <v>0</v>
      </c>
      <c r="AR90" s="133">
        <f>SUM(AN90,AO91)</f>
        <v>152</v>
      </c>
      <c r="AS90" s="142">
        <f>COUNTIF(E90:G90,"=10")+COUNTIF(I90:K90,"=10")+COUNTIF(M90:O90,"=10")+COUNTIF(Q90:S90,"=10")+COUNTIF(U90:W90,"=10")+COUNTIF(Y90:AA90,"=10")+COUNTIF(AC90:AE90,"=10")+COUNTIF(AG90:AI90,"=10")+COUNTIF(AK90:AM90,"=10")+COUNTIF(AO90:AQ90,"=10")</f>
        <v>6</v>
      </c>
      <c r="AT90" s="142">
        <f>COUNTIF(E90:G90,"=8")+COUNTIF(I90:K90,"=8")+COUNTIF(M90:O90,"=8")+COUNTIF(Q90:S90,"=8")+COUNTIF(U90:W90,"=8")+COUNTIF(Y90:AA90,"=8")+COUNTIF(AC90:AE90,"=8")+COUNTIF(AG90:AI90,"=8")+COUNTIF(AK90:AM90,"=8")+COUNTIF(AO90:AQ90,"=8")</f>
        <v>5</v>
      </c>
      <c r="AU90" s="143">
        <f>AR90</f>
        <v>152</v>
      </c>
    </row>
    <row r="91" spans="1:47" ht="15.75" thickBot="1" x14ac:dyDescent="0.3">
      <c r="A91" s="125"/>
      <c r="B91" s="106"/>
      <c r="C91" s="193"/>
      <c r="D91" s="198"/>
      <c r="E91" s="144">
        <f>SUM(E90:G90)</f>
        <v>4</v>
      </c>
      <c r="F91" s="144"/>
      <c r="G91" s="145"/>
      <c r="H91" s="146"/>
      <c r="I91" s="147">
        <f>SUM(I90:K90)</f>
        <v>14</v>
      </c>
      <c r="J91" s="144"/>
      <c r="K91" s="145"/>
      <c r="L91" s="146"/>
      <c r="M91" s="147">
        <f>SUM(M90:O90)</f>
        <v>18</v>
      </c>
      <c r="N91" s="144"/>
      <c r="O91" s="144"/>
      <c r="P91" s="146"/>
      <c r="Q91" s="147">
        <f>SUM(Q90:S90)</f>
        <v>24</v>
      </c>
      <c r="R91" s="144"/>
      <c r="S91" s="145"/>
      <c r="T91" s="146"/>
      <c r="U91" s="147">
        <f>SUM(U90:W90)</f>
        <v>14</v>
      </c>
      <c r="V91" s="144"/>
      <c r="W91" s="145"/>
      <c r="X91" s="146"/>
      <c r="Y91" s="147">
        <f>SUM(Y90:AA90)</f>
        <v>14</v>
      </c>
      <c r="Z91" s="144"/>
      <c r="AA91" s="144"/>
      <c r="AB91" s="146"/>
      <c r="AC91" s="147">
        <f>SUM(AC90:AE90)</f>
        <v>14</v>
      </c>
      <c r="AD91" s="144"/>
      <c r="AE91" s="144"/>
      <c r="AF91" s="146"/>
      <c r="AG91" s="147">
        <f>SUM(AG90:AI90)</f>
        <v>22</v>
      </c>
      <c r="AH91" s="144"/>
      <c r="AI91" s="144"/>
      <c r="AJ91" s="146"/>
      <c r="AK91" s="147">
        <f>SUM(AK90:AM90)</f>
        <v>16</v>
      </c>
      <c r="AL91" s="144"/>
      <c r="AM91" s="145"/>
      <c r="AN91" s="146"/>
      <c r="AO91" s="147">
        <f>SUM(AO90:AQ90)</f>
        <v>12</v>
      </c>
      <c r="AP91" s="144"/>
      <c r="AQ91" s="144"/>
      <c r="AR91" s="146"/>
      <c r="AS91" s="148"/>
      <c r="AT91" s="148"/>
      <c r="AU91" s="149"/>
    </row>
    <row r="92" spans="1:47" ht="15.75" thickBot="1" x14ac:dyDescent="0.3"/>
    <row r="93" spans="1:47" x14ac:dyDescent="0.25">
      <c r="A93" s="125">
        <v>14</v>
      </c>
      <c r="B93" s="116" t="s">
        <v>0</v>
      </c>
      <c r="C93" s="116" t="s">
        <v>1</v>
      </c>
      <c r="D93" s="116" t="s">
        <v>9</v>
      </c>
      <c r="E93" s="119" t="s">
        <v>10</v>
      </c>
      <c r="F93" s="120"/>
      <c r="G93" s="121"/>
      <c r="H93" s="107" t="s">
        <v>11</v>
      </c>
      <c r="I93" s="119" t="s">
        <v>12</v>
      </c>
      <c r="J93" s="120"/>
      <c r="K93" s="121"/>
      <c r="L93" s="107" t="s">
        <v>11</v>
      </c>
      <c r="M93" s="119" t="s">
        <v>13</v>
      </c>
      <c r="N93" s="120"/>
      <c r="O93" s="121"/>
      <c r="P93" s="122" t="s">
        <v>11</v>
      </c>
      <c r="Q93" s="119" t="s">
        <v>30</v>
      </c>
      <c r="R93" s="120"/>
      <c r="S93" s="121"/>
      <c r="T93" s="122" t="s">
        <v>11</v>
      </c>
      <c r="U93" s="119" t="s">
        <v>31</v>
      </c>
      <c r="V93" s="120"/>
      <c r="W93" s="121"/>
      <c r="X93" s="107" t="s">
        <v>11</v>
      </c>
      <c r="Y93" s="109" t="s">
        <v>34</v>
      </c>
      <c r="Z93" s="110"/>
      <c r="AA93" s="111"/>
      <c r="AB93" s="107" t="s">
        <v>11</v>
      </c>
      <c r="AC93" s="109" t="s">
        <v>35</v>
      </c>
      <c r="AD93" s="110"/>
      <c r="AE93" s="111"/>
      <c r="AF93" s="107" t="s">
        <v>11</v>
      </c>
      <c r="AG93" s="109" t="s">
        <v>36</v>
      </c>
      <c r="AH93" s="110"/>
      <c r="AI93" s="111"/>
      <c r="AJ93" s="107" t="s">
        <v>11</v>
      </c>
      <c r="AK93" s="109" t="s">
        <v>37</v>
      </c>
      <c r="AL93" s="110"/>
      <c r="AM93" s="111"/>
      <c r="AN93" s="107" t="s">
        <v>11</v>
      </c>
      <c r="AO93" s="109" t="s">
        <v>38</v>
      </c>
      <c r="AP93" s="110"/>
      <c r="AQ93" s="111"/>
      <c r="AR93" s="107" t="s">
        <v>11</v>
      </c>
      <c r="AS93" s="112" t="s">
        <v>17</v>
      </c>
      <c r="AT93" s="114" t="s">
        <v>18</v>
      </c>
      <c r="AU93" s="116" t="s">
        <v>8</v>
      </c>
    </row>
    <row r="94" spans="1:47" ht="15.75" thickBot="1" x14ac:dyDescent="0.3">
      <c r="A94" s="125"/>
      <c r="B94" s="117"/>
      <c r="C94" s="117"/>
      <c r="D94" s="117"/>
      <c r="E94" s="27" t="s">
        <v>14</v>
      </c>
      <c r="F94" s="28" t="s">
        <v>15</v>
      </c>
      <c r="G94" s="29" t="s">
        <v>16</v>
      </c>
      <c r="H94" s="108"/>
      <c r="I94" s="27" t="s">
        <v>14</v>
      </c>
      <c r="J94" s="28" t="s">
        <v>15</v>
      </c>
      <c r="K94" s="29" t="s">
        <v>16</v>
      </c>
      <c r="L94" s="108"/>
      <c r="M94" s="27" t="s">
        <v>14</v>
      </c>
      <c r="N94" s="28" t="s">
        <v>15</v>
      </c>
      <c r="O94" s="29" t="s">
        <v>16</v>
      </c>
      <c r="P94" s="123"/>
      <c r="Q94" s="86" t="s">
        <v>14</v>
      </c>
      <c r="R94" s="87" t="s">
        <v>15</v>
      </c>
      <c r="S94" s="29" t="s">
        <v>16</v>
      </c>
      <c r="T94" s="123"/>
      <c r="U94" s="88" t="s">
        <v>14</v>
      </c>
      <c r="V94" s="87" t="s">
        <v>15</v>
      </c>
      <c r="W94" s="29" t="s">
        <v>16</v>
      </c>
      <c r="X94" s="108"/>
      <c r="Y94" s="88" t="s">
        <v>14</v>
      </c>
      <c r="Z94" s="87" t="s">
        <v>15</v>
      </c>
      <c r="AA94" s="29" t="s">
        <v>16</v>
      </c>
      <c r="AB94" s="108"/>
      <c r="AC94" s="88" t="s">
        <v>14</v>
      </c>
      <c r="AD94" s="87" t="s">
        <v>15</v>
      </c>
      <c r="AE94" s="29" t="s">
        <v>16</v>
      </c>
      <c r="AF94" s="108"/>
      <c r="AG94" s="88" t="s">
        <v>14</v>
      </c>
      <c r="AH94" s="87" t="s">
        <v>15</v>
      </c>
      <c r="AI94" s="29" t="s">
        <v>16</v>
      </c>
      <c r="AJ94" s="108"/>
      <c r="AK94" s="88" t="s">
        <v>14</v>
      </c>
      <c r="AL94" s="87" t="s">
        <v>15</v>
      </c>
      <c r="AM94" s="29" t="s">
        <v>16</v>
      </c>
      <c r="AN94" s="108"/>
      <c r="AO94" s="88" t="s">
        <v>14</v>
      </c>
      <c r="AP94" s="87" t="s">
        <v>15</v>
      </c>
      <c r="AQ94" s="29" t="s">
        <v>16</v>
      </c>
      <c r="AR94" s="108"/>
      <c r="AS94" s="113"/>
      <c r="AT94" s="115"/>
      <c r="AU94" s="117"/>
    </row>
    <row r="95" spans="1:47" x14ac:dyDescent="0.25">
      <c r="A95" s="125"/>
      <c r="B95" s="118"/>
      <c r="C95" s="190" t="s">
        <v>44</v>
      </c>
      <c r="D95" s="196">
        <v>7</v>
      </c>
      <c r="E95" s="30">
        <v>0</v>
      </c>
      <c r="F95" s="31">
        <v>0</v>
      </c>
      <c r="G95" s="32">
        <v>0</v>
      </c>
      <c r="H95" s="96">
        <f>E96</f>
        <v>0</v>
      </c>
      <c r="I95" s="33">
        <v>0</v>
      </c>
      <c r="J95" s="31">
        <v>6</v>
      </c>
      <c r="K95" s="31">
        <v>6</v>
      </c>
      <c r="L95" s="96">
        <f>SUM(H95,I96)</f>
        <v>12</v>
      </c>
      <c r="M95" s="33">
        <v>8</v>
      </c>
      <c r="N95" s="31">
        <v>6</v>
      </c>
      <c r="O95" s="32">
        <v>10</v>
      </c>
      <c r="P95" s="96">
        <f>SUM(L95,M96)</f>
        <v>36</v>
      </c>
      <c r="Q95" s="71">
        <v>0</v>
      </c>
      <c r="R95" s="68">
        <v>6</v>
      </c>
      <c r="S95" s="68">
        <v>4</v>
      </c>
      <c r="T95" s="96">
        <f>SUM(P95,Q96)</f>
        <v>46</v>
      </c>
      <c r="U95" s="70">
        <v>4</v>
      </c>
      <c r="V95" s="68">
        <v>0</v>
      </c>
      <c r="W95" s="68">
        <v>0</v>
      </c>
      <c r="X95" s="96">
        <f>SUM(T95,U96)</f>
        <v>50</v>
      </c>
      <c r="Y95" s="70">
        <v>4</v>
      </c>
      <c r="Z95" s="68">
        <v>10</v>
      </c>
      <c r="AA95" s="68">
        <v>0</v>
      </c>
      <c r="AB95" s="96">
        <f>SUM(X95,Y96)</f>
        <v>64</v>
      </c>
      <c r="AC95" s="71">
        <v>0</v>
      </c>
      <c r="AD95" s="32">
        <v>6</v>
      </c>
      <c r="AE95" s="32">
        <v>0</v>
      </c>
      <c r="AF95" s="96">
        <f>SUM(AB95,AC96)</f>
        <v>70</v>
      </c>
      <c r="AG95" s="71">
        <v>6</v>
      </c>
      <c r="AH95" s="68">
        <v>0</v>
      </c>
      <c r="AI95" s="68">
        <v>0</v>
      </c>
      <c r="AJ95" s="96">
        <f>SUM(AF95,AG96)</f>
        <v>76</v>
      </c>
      <c r="AK95" s="71">
        <v>0</v>
      </c>
      <c r="AL95" s="68">
        <v>8</v>
      </c>
      <c r="AM95" s="68">
        <v>8</v>
      </c>
      <c r="AN95" s="96">
        <f>SUM(AJ95,AK96)</f>
        <v>92</v>
      </c>
      <c r="AO95" s="71">
        <v>6</v>
      </c>
      <c r="AP95" s="68">
        <v>4</v>
      </c>
      <c r="AQ95" s="68">
        <v>6</v>
      </c>
      <c r="AR95" s="96">
        <f>SUM(AN95,AO96)</f>
        <v>108</v>
      </c>
      <c r="AS95" s="98">
        <f>COUNTIF(E95:G95,"=10")+COUNTIF(I95:K95,"=10")+COUNTIF(M95:O95,"=10")+COUNTIF(Q95:S95,"=10")+COUNTIF(U95:W95,"=10")+COUNTIF(Y95:AA95,"=10")+COUNTIF(AC95:AE95,"=10")+COUNTIF(AG95:AI95,"=10")+COUNTIF(AK95:AM95,"=10")+COUNTIF(AO95:AQ95,"=10")</f>
        <v>2</v>
      </c>
      <c r="AT95" s="98">
        <f>COUNTIF(E95:G95,"=8")+COUNTIF(I95:K95,"=8")+COUNTIF(M95:O95,"=8")+COUNTIF(Q95:S95,"=8")+COUNTIF(U95:W95,"=8")+COUNTIF(Y95:AA95,"=8")+COUNTIF(AC95:AE95,"=8")+COUNTIF(AG95:AI95,"=8")+COUNTIF(AK95:AM95,"=8")+COUNTIF(AO95:AQ95,"=8")</f>
        <v>3</v>
      </c>
      <c r="AU95" s="100">
        <f>AR95</f>
        <v>108</v>
      </c>
    </row>
    <row r="96" spans="1:47" ht="15.75" thickBot="1" x14ac:dyDescent="0.3">
      <c r="A96" s="125"/>
      <c r="B96" s="106"/>
      <c r="C96" s="191"/>
      <c r="D96" s="197"/>
      <c r="E96" s="102">
        <f>SUM(E95:G95)</f>
        <v>0</v>
      </c>
      <c r="F96" s="102"/>
      <c r="G96" s="103"/>
      <c r="H96" s="97"/>
      <c r="I96" s="104">
        <f>SUM(I95:K95)</f>
        <v>12</v>
      </c>
      <c r="J96" s="102"/>
      <c r="K96" s="103"/>
      <c r="L96" s="97"/>
      <c r="M96" s="104">
        <f>SUM(M95:O95)</f>
        <v>24</v>
      </c>
      <c r="N96" s="102"/>
      <c r="O96" s="102"/>
      <c r="P96" s="97"/>
      <c r="Q96" s="104">
        <f>SUM(Q95:S95)</f>
        <v>10</v>
      </c>
      <c r="R96" s="102"/>
      <c r="S96" s="103"/>
      <c r="T96" s="97"/>
      <c r="U96" s="104">
        <f>SUM(U95:W95)</f>
        <v>4</v>
      </c>
      <c r="V96" s="102"/>
      <c r="W96" s="103"/>
      <c r="X96" s="97"/>
      <c r="Y96" s="104">
        <f>SUM(Y95:AA95)</f>
        <v>14</v>
      </c>
      <c r="Z96" s="102"/>
      <c r="AA96" s="102"/>
      <c r="AB96" s="97"/>
      <c r="AC96" s="104">
        <f>SUM(AC95:AE95)</f>
        <v>6</v>
      </c>
      <c r="AD96" s="102"/>
      <c r="AE96" s="102"/>
      <c r="AF96" s="97"/>
      <c r="AG96" s="104">
        <f>SUM(AG95:AI95)</f>
        <v>6</v>
      </c>
      <c r="AH96" s="102"/>
      <c r="AI96" s="102"/>
      <c r="AJ96" s="97"/>
      <c r="AK96" s="104">
        <f>SUM(AK95:AM95)</f>
        <v>16</v>
      </c>
      <c r="AL96" s="102"/>
      <c r="AM96" s="103"/>
      <c r="AN96" s="97"/>
      <c r="AO96" s="104">
        <f>SUM(AO95:AQ95)</f>
        <v>16</v>
      </c>
      <c r="AP96" s="102"/>
      <c r="AQ96" s="102"/>
      <c r="AR96" s="97"/>
      <c r="AS96" s="99"/>
      <c r="AT96" s="99"/>
      <c r="AU96" s="101"/>
    </row>
    <row r="97" spans="1:47" x14ac:dyDescent="0.25">
      <c r="A97" s="125"/>
      <c r="B97" s="105"/>
      <c r="C97" s="192" t="s">
        <v>46</v>
      </c>
      <c r="D97" s="197"/>
      <c r="E97" s="130">
        <v>4</v>
      </c>
      <c r="F97" s="131">
        <v>0</v>
      </c>
      <c r="G97" s="132">
        <v>10</v>
      </c>
      <c r="H97" s="133">
        <f>E98</f>
        <v>14</v>
      </c>
      <c r="I97" s="134">
        <v>4</v>
      </c>
      <c r="J97" s="131">
        <v>0</v>
      </c>
      <c r="K97" s="131">
        <v>0</v>
      </c>
      <c r="L97" s="133">
        <f>SUM(H97,I98)</f>
        <v>18</v>
      </c>
      <c r="M97" s="134">
        <v>0</v>
      </c>
      <c r="N97" s="131">
        <v>10</v>
      </c>
      <c r="O97" s="132">
        <v>10</v>
      </c>
      <c r="P97" s="133">
        <f>SUM(L97,M98)</f>
        <v>38</v>
      </c>
      <c r="Q97" s="135">
        <v>8</v>
      </c>
      <c r="R97" s="136">
        <v>0</v>
      </c>
      <c r="S97" s="136">
        <v>8</v>
      </c>
      <c r="T97" s="133">
        <f>SUM(P97,Q98)</f>
        <v>54</v>
      </c>
      <c r="U97" s="137">
        <v>4</v>
      </c>
      <c r="V97" s="136">
        <v>4</v>
      </c>
      <c r="W97" s="136">
        <v>8</v>
      </c>
      <c r="X97" s="133">
        <f>SUM(T97,U98)</f>
        <v>70</v>
      </c>
      <c r="Y97" s="138">
        <v>6</v>
      </c>
      <c r="Z97" s="139">
        <v>0</v>
      </c>
      <c r="AA97" s="139">
        <v>4</v>
      </c>
      <c r="AB97" s="133">
        <f>SUM(X97,Y98)</f>
        <v>80</v>
      </c>
      <c r="AC97" s="140">
        <v>6</v>
      </c>
      <c r="AD97" s="141">
        <v>4</v>
      </c>
      <c r="AE97" s="141">
        <v>6</v>
      </c>
      <c r="AF97" s="133">
        <f>SUM(AB97,AC98)</f>
        <v>96</v>
      </c>
      <c r="AG97" s="140">
        <v>6</v>
      </c>
      <c r="AH97" s="139">
        <v>4</v>
      </c>
      <c r="AI97" s="139">
        <v>0</v>
      </c>
      <c r="AJ97" s="133">
        <f>SUM(AF97,AG98)</f>
        <v>106</v>
      </c>
      <c r="AK97" s="140">
        <v>0</v>
      </c>
      <c r="AL97" s="139">
        <v>8</v>
      </c>
      <c r="AM97" s="139">
        <v>0</v>
      </c>
      <c r="AN97" s="133">
        <f>SUM(AJ97,AK98)</f>
        <v>114</v>
      </c>
      <c r="AO97" s="140">
        <v>4</v>
      </c>
      <c r="AP97" s="139">
        <v>0</v>
      </c>
      <c r="AQ97" s="139">
        <v>0</v>
      </c>
      <c r="AR97" s="133">
        <f>SUM(AN97,AO98)</f>
        <v>118</v>
      </c>
      <c r="AS97" s="142">
        <f>COUNTIF(E97:G97,"=10")+COUNTIF(I97:K97,"=10")+COUNTIF(M97:O97,"=10")+COUNTIF(Q97:S97,"=10")+COUNTIF(U97:W97,"=10")+COUNTIF(Y97:AA97,"=10")+COUNTIF(AC97:AE97,"=10")+COUNTIF(AG97:AI97,"=10")+COUNTIF(AK97:AM97,"=10")+COUNTIF(AO97:AQ97,"=10")</f>
        <v>3</v>
      </c>
      <c r="AT97" s="142">
        <f>COUNTIF(E97:G97,"=8")+COUNTIF(I97:K97,"=8")+COUNTIF(M97:O97,"=8")+COUNTIF(Q97:S97,"=8")+COUNTIF(U97:W97,"=8")+COUNTIF(Y97:AA97,"=8")+COUNTIF(AC97:AE97,"=8")+COUNTIF(AG97:AI97,"=8")+COUNTIF(AK97:AM97,"=8")+COUNTIF(AO97:AQ97,"=8")</f>
        <v>4</v>
      </c>
      <c r="AU97" s="143">
        <f>AR97</f>
        <v>118</v>
      </c>
    </row>
    <row r="98" spans="1:47" ht="15.75" thickBot="1" x14ac:dyDescent="0.3">
      <c r="A98" s="125"/>
      <c r="B98" s="106"/>
      <c r="C98" s="193"/>
      <c r="D98" s="198"/>
      <c r="E98" s="144">
        <f>SUM(E97:G97)</f>
        <v>14</v>
      </c>
      <c r="F98" s="144"/>
      <c r="G98" s="145"/>
      <c r="H98" s="146"/>
      <c r="I98" s="147">
        <f>SUM(I97:K97)</f>
        <v>4</v>
      </c>
      <c r="J98" s="144"/>
      <c r="K98" s="145"/>
      <c r="L98" s="146"/>
      <c r="M98" s="147">
        <f>SUM(M97:O97)</f>
        <v>20</v>
      </c>
      <c r="N98" s="144"/>
      <c r="O98" s="144"/>
      <c r="P98" s="146"/>
      <c r="Q98" s="147">
        <f>SUM(Q97:S97)</f>
        <v>16</v>
      </c>
      <c r="R98" s="144"/>
      <c r="S98" s="145"/>
      <c r="T98" s="146"/>
      <c r="U98" s="147">
        <f>SUM(U97:W97)</f>
        <v>16</v>
      </c>
      <c r="V98" s="144"/>
      <c r="W98" s="145"/>
      <c r="X98" s="146"/>
      <c r="Y98" s="147">
        <f>SUM(Y97:AA97)</f>
        <v>10</v>
      </c>
      <c r="Z98" s="144"/>
      <c r="AA98" s="144"/>
      <c r="AB98" s="146"/>
      <c r="AC98" s="147">
        <f>SUM(AC97:AE97)</f>
        <v>16</v>
      </c>
      <c r="AD98" s="144"/>
      <c r="AE98" s="144"/>
      <c r="AF98" s="146"/>
      <c r="AG98" s="147">
        <f>SUM(AG97:AI97)</f>
        <v>10</v>
      </c>
      <c r="AH98" s="144"/>
      <c r="AI98" s="144"/>
      <c r="AJ98" s="146"/>
      <c r="AK98" s="147">
        <f>SUM(AK97:AM97)</f>
        <v>8</v>
      </c>
      <c r="AL98" s="144"/>
      <c r="AM98" s="145"/>
      <c r="AN98" s="146"/>
      <c r="AO98" s="147">
        <f>SUM(AO97:AQ97)</f>
        <v>4</v>
      </c>
      <c r="AP98" s="144"/>
      <c r="AQ98" s="144"/>
      <c r="AR98" s="146"/>
      <c r="AS98" s="148"/>
      <c r="AT98" s="148"/>
      <c r="AU98" s="149"/>
    </row>
    <row r="99" spans="1:47" ht="15.75" thickBot="1" x14ac:dyDescent="0.3"/>
    <row r="100" spans="1:47" x14ac:dyDescent="0.25">
      <c r="A100" s="125">
        <v>15</v>
      </c>
      <c r="B100" s="116" t="s">
        <v>0</v>
      </c>
      <c r="C100" s="116" t="s">
        <v>1</v>
      </c>
      <c r="D100" s="116" t="s">
        <v>9</v>
      </c>
      <c r="E100" s="119" t="s">
        <v>10</v>
      </c>
      <c r="F100" s="120"/>
      <c r="G100" s="121"/>
      <c r="H100" s="107" t="s">
        <v>11</v>
      </c>
      <c r="I100" s="119" t="s">
        <v>12</v>
      </c>
      <c r="J100" s="120"/>
      <c r="K100" s="121"/>
      <c r="L100" s="107" t="s">
        <v>11</v>
      </c>
      <c r="M100" s="119" t="s">
        <v>13</v>
      </c>
      <c r="N100" s="120"/>
      <c r="O100" s="121"/>
      <c r="P100" s="122" t="s">
        <v>11</v>
      </c>
      <c r="Q100" s="119" t="s">
        <v>30</v>
      </c>
      <c r="R100" s="120"/>
      <c r="S100" s="121"/>
      <c r="T100" s="122" t="s">
        <v>11</v>
      </c>
      <c r="U100" s="119" t="s">
        <v>31</v>
      </c>
      <c r="V100" s="120"/>
      <c r="W100" s="121"/>
      <c r="X100" s="107" t="s">
        <v>11</v>
      </c>
      <c r="Y100" s="109" t="s">
        <v>34</v>
      </c>
      <c r="Z100" s="110"/>
      <c r="AA100" s="111"/>
      <c r="AB100" s="107" t="s">
        <v>11</v>
      </c>
      <c r="AC100" s="109" t="s">
        <v>35</v>
      </c>
      <c r="AD100" s="110"/>
      <c r="AE100" s="111"/>
      <c r="AF100" s="107" t="s">
        <v>11</v>
      </c>
      <c r="AG100" s="109" t="s">
        <v>36</v>
      </c>
      <c r="AH100" s="110"/>
      <c r="AI100" s="111"/>
      <c r="AJ100" s="107" t="s">
        <v>11</v>
      </c>
      <c r="AK100" s="109" t="s">
        <v>37</v>
      </c>
      <c r="AL100" s="110"/>
      <c r="AM100" s="111"/>
      <c r="AN100" s="107" t="s">
        <v>11</v>
      </c>
      <c r="AO100" s="109" t="s">
        <v>38</v>
      </c>
      <c r="AP100" s="110"/>
      <c r="AQ100" s="111"/>
      <c r="AR100" s="107" t="s">
        <v>11</v>
      </c>
      <c r="AS100" s="112" t="s">
        <v>17</v>
      </c>
      <c r="AT100" s="114" t="s">
        <v>18</v>
      </c>
      <c r="AU100" s="116" t="s">
        <v>8</v>
      </c>
    </row>
    <row r="101" spans="1:47" ht="15.75" thickBot="1" x14ac:dyDescent="0.3">
      <c r="A101" s="125"/>
      <c r="B101" s="117"/>
      <c r="C101" s="117"/>
      <c r="D101" s="117"/>
      <c r="E101" s="27" t="s">
        <v>14</v>
      </c>
      <c r="F101" s="28" t="s">
        <v>15</v>
      </c>
      <c r="G101" s="29" t="s">
        <v>16</v>
      </c>
      <c r="H101" s="108"/>
      <c r="I101" s="27" t="s">
        <v>14</v>
      </c>
      <c r="J101" s="28" t="s">
        <v>15</v>
      </c>
      <c r="K101" s="29" t="s">
        <v>16</v>
      </c>
      <c r="L101" s="108"/>
      <c r="M101" s="27" t="s">
        <v>14</v>
      </c>
      <c r="N101" s="28" t="s">
        <v>15</v>
      </c>
      <c r="O101" s="29" t="s">
        <v>16</v>
      </c>
      <c r="P101" s="123"/>
      <c r="Q101" s="86" t="s">
        <v>14</v>
      </c>
      <c r="R101" s="87" t="s">
        <v>15</v>
      </c>
      <c r="S101" s="29" t="s">
        <v>16</v>
      </c>
      <c r="T101" s="123"/>
      <c r="U101" s="88" t="s">
        <v>14</v>
      </c>
      <c r="V101" s="87" t="s">
        <v>15</v>
      </c>
      <c r="W101" s="29" t="s">
        <v>16</v>
      </c>
      <c r="X101" s="108"/>
      <c r="Y101" s="88" t="s">
        <v>14</v>
      </c>
      <c r="Z101" s="87" t="s">
        <v>15</v>
      </c>
      <c r="AA101" s="29" t="s">
        <v>16</v>
      </c>
      <c r="AB101" s="108"/>
      <c r="AC101" s="88" t="s">
        <v>14</v>
      </c>
      <c r="AD101" s="87" t="s">
        <v>15</v>
      </c>
      <c r="AE101" s="29" t="s">
        <v>16</v>
      </c>
      <c r="AF101" s="108"/>
      <c r="AG101" s="88" t="s">
        <v>14</v>
      </c>
      <c r="AH101" s="87" t="s">
        <v>15</v>
      </c>
      <c r="AI101" s="29" t="s">
        <v>16</v>
      </c>
      <c r="AJ101" s="108"/>
      <c r="AK101" s="88" t="s">
        <v>14</v>
      </c>
      <c r="AL101" s="87" t="s">
        <v>15</v>
      </c>
      <c r="AM101" s="29" t="s">
        <v>16</v>
      </c>
      <c r="AN101" s="108"/>
      <c r="AO101" s="88" t="s">
        <v>14</v>
      </c>
      <c r="AP101" s="87" t="s">
        <v>15</v>
      </c>
      <c r="AQ101" s="29" t="s">
        <v>16</v>
      </c>
      <c r="AR101" s="108"/>
      <c r="AS101" s="113"/>
      <c r="AT101" s="115"/>
      <c r="AU101" s="117"/>
    </row>
    <row r="102" spans="1:47" x14ac:dyDescent="0.25">
      <c r="A102" s="125"/>
      <c r="B102" s="118"/>
      <c r="C102" s="194" t="s">
        <v>42</v>
      </c>
      <c r="D102" s="196">
        <v>5</v>
      </c>
      <c r="E102" s="150">
        <v>8</v>
      </c>
      <c r="F102" s="151">
        <v>8</v>
      </c>
      <c r="G102" s="141">
        <v>0</v>
      </c>
      <c r="H102" s="133">
        <f>E103</f>
        <v>16</v>
      </c>
      <c r="I102" s="152">
        <v>10</v>
      </c>
      <c r="J102" s="151">
        <v>10</v>
      </c>
      <c r="K102" s="151">
        <v>4</v>
      </c>
      <c r="L102" s="133">
        <f>SUM(H102,I103)</f>
        <v>40</v>
      </c>
      <c r="M102" s="152">
        <v>8</v>
      </c>
      <c r="N102" s="151">
        <v>8</v>
      </c>
      <c r="O102" s="141">
        <v>8</v>
      </c>
      <c r="P102" s="133">
        <f>SUM(L102,M103)</f>
        <v>64</v>
      </c>
      <c r="Q102" s="140">
        <v>8</v>
      </c>
      <c r="R102" s="139">
        <v>8</v>
      </c>
      <c r="S102" s="139">
        <v>0</v>
      </c>
      <c r="T102" s="133">
        <f>SUM(P102,Q103)</f>
        <v>80</v>
      </c>
      <c r="U102" s="138">
        <v>10</v>
      </c>
      <c r="V102" s="139">
        <v>10</v>
      </c>
      <c r="W102" s="139">
        <v>10</v>
      </c>
      <c r="X102" s="133">
        <f>SUM(T102,U103)</f>
        <v>110</v>
      </c>
      <c r="Y102" s="138">
        <v>10</v>
      </c>
      <c r="Z102" s="139">
        <v>10</v>
      </c>
      <c r="AA102" s="139">
        <v>0</v>
      </c>
      <c r="AB102" s="133">
        <f>SUM(X102,Y103)</f>
        <v>130</v>
      </c>
      <c r="AC102" s="140">
        <v>10</v>
      </c>
      <c r="AD102" s="141">
        <v>10</v>
      </c>
      <c r="AE102" s="141">
        <v>0</v>
      </c>
      <c r="AF102" s="133">
        <f>SUM(AB102,AC103)</f>
        <v>150</v>
      </c>
      <c r="AG102" s="140">
        <v>10</v>
      </c>
      <c r="AH102" s="139">
        <v>8</v>
      </c>
      <c r="AI102" s="139">
        <v>0</v>
      </c>
      <c r="AJ102" s="133">
        <f>SUM(AF102,AG103)</f>
        <v>168</v>
      </c>
      <c r="AK102" s="140">
        <v>10</v>
      </c>
      <c r="AL102" s="139">
        <v>10</v>
      </c>
      <c r="AM102" s="139">
        <v>0</v>
      </c>
      <c r="AN102" s="133">
        <f>SUM(AJ102,AK103)</f>
        <v>188</v>
      </c>
      <c r="AO102" s="140">
        <v>8</v>
      </c>
      <c r="AP102" s="139">
        <v>8</v>
      </c>
      <c r="AQ102" s="139">
        <v>8</v>
      </c>
      <c r="AR102" s="133">
        <f>SUM(AN102,AO103)</f>
        <v>212</v>
      </c>
      <c r="AS102" s="142">
        <f>COUNTIF(E102:G102,"=10")+COUNTIF(I102:K102,"=10")+COUNTIF(M102:O102,"=10")+COUNTIF(Q102:S102,"=10")+COUNTIF(U102:W102,"=10")+COUNTIF(Y102:AA102,"=10")+COUNTIF(AC102:AE102,"=10")+COUNTIF(AG102:AI102,"=10")+COUNTIF(AK102:AM102,"=10")+COUNTIF(AO102:AQ102,"=10")</f>
        <v>12</v>
      </c>
      <c r="AT102" s="142">
        <f>COUNTIF(E102:G102,"=8")+COUNTIF(I102:K102,"=8")+COUNTIF(M102:O102,"=8")+COUNTIF(Q102:S102,"=8")+COUNTIF(U102:W102,"=8")+COUNTIF(Y102:AA102,"=8")+COUNTIF(AC102:AE102,"=8")+COUNTIF(AG102:AI102,"=8")+COUNTIF(AK102:AM102,"=8")+COUNTIF(AO102:AQ102,"=8")</f>
        <v>11</v>
      </c>
      <c r="AU102" s="143">
        <f>AR102</f>
        <v>212</v>
      </c>
    </row>
    <row r="103" spans="1:47" ht="15.75" thickBot="1" x14ac:dyDescent="0.3">
      <c r="A103" s="125"/>
      <c r="B103" s="106"/>
      <c r="C103" s="193"/>
      <c r="D103" s="197"/>
      <c r="E103" s="144">
        <f>SUM(E102:G102)</f>
        <v>16</v>
      </c>
      <c r="F103" s="144"/>
      <c r="G103" s="145"/>
      <c r="H103" s="146"/>
      <c r="I103" s="147">
        <f>SUM(I102:K102)</f>
        <v>24</v>
      </c>
      <c r="J103" s="144"/>
      <c r="K103" s="145"/>
      <c r="L103" s="146"/>
      <c r="M103" s="147">
        <f>SUM(M102:O102)</f>
        <v>24</v>
      </c>
      <c r="N103" s="144"/>
      <c r="O103" s="144"/>
      <c r="P103" s="146"/>
      <c r="Q103" s="147">
        <f>SUM(Q102:S102)</f>
        <v>16</v>
      </c>
      <c r="R103" s="144"/>
      <c r="S103" s="145"/>
      <c r="T103" s="146"/>
      <c r="U103" s="147">
        <f>SUM(U102:W102)</f>
        <v>30</v>
      </c>
      <c r="V103" s="144"/>
      <c r="W103" s="145"/>
      <c r="X103" s="146"/>
      <c r="Y103" s="147">
        <f>SUM(Y102:AA102)</f>
        <v>20</v>
      </c>
      <c r="Z103" s="144"/>
      <c r="AA103" s="144"/>
      <c r="AB103" s="146"/>
      <c r="AC103" s="147">
        <f>SUM(AC102:AE102)</f>
        <v>20</v>
      </c>
      <c r="AD103" s="144"/>
      <c r="AE103" s="144"/>
      <c r="AF103" s="146"/>
      <c r="AG103" s="147">
        <f>SUM(AG102:AI102)</f>
        <v>18</v>
      </c>
      <c r="AH103" s="144"/>
      <c r="AI103" s="144"/>
      <c r="AJ103" s="146"/>
      <c r="AK103" s="147">
        <f>SUM(AK102:AM102)</f>
        <v>20</v>
      </c>
      <c r="AL103" s="144"/>
      <c r="AM103" s="145"/>
      <c r="AN103" s="146"/>
      <c r="AO103" s="147">
        <f>SUM(AO102:AQ102)</f>
        <v>24</v>
      </c>
      <c r="AP103" s="144"/>
      <c r="AQ103" s="144"/>
      <c r="AR103" s="146"/>
      <c r="AS103" s="148"/>
      <c r="AT103" s="148"/>
      <c r="AU103" s="149"/>
    </row>
    <row r="104" spans="1:47" x14ac:dyDescent="0.25">
      <c r="A104" s="125"/>
      <c r="B104" s="105"/>
      <c r="C104" s="195" t="s">
        <v>46</v>
      </c>
      <c r="D104" s="197"/>
      <c r="E104" s="34">
        <v>0</v>
      </c>
      <c r="F104" s="35">
        <v>8</v>
      </c>
      <c r="G104" s="36">
        <v>8</v>
      </c>
      <c r="H104" s="96">
        <f>E105</f>
        <v>16</v>
      </c>
      <c r="I104" s="37">
        <v>10</v>
      </c>
      <c r="J104" s="35">
        <v>10</v>
      </c>
      <c r="K104" s="35">
        <v>0</v>
      </c>
      <c r="L104" s="96">
        <f>SUM(H104,I105)</f>
        <v>36</v>
      </c>
      <c r="M104" s="37">
        <v>6</v>
      </c>
      <c r="N104" s="35">
        <v>0</v>
      </c>
      <c r="O104" s="36">
        <v>10</v>
      </c>
      <c r="P104" s="96">
        <f>SUM(L104,M105)</f>
        <v>52</v>
      </c>
      <c r="Q104" s="72">
        <v>10</v>
      </c>
      <c r="R104" s="69">
        <v>6</v>
      </c>
      <c r="S104" s="69">
        <v>8</v>
      </c>
      <c r="T104" s="96">
        <f>SUM(P104,Q105)</f>
        <v>76</v>
      </c>
      <c r="U104" s="59">
        <v>8</v>
      </c>
      <c r="V104" s="69">
        <v>8</v>
      </c>
      <c r="W104" s="69">
        <v>0</v>
      </c>
      <c r="X104" s="96">
        <f>SUM(T104,U105)</f>
        <v>92</v>
      </c>
      <c r="Y104" s="70">
        <v>0</v>
      </c>
      <c r="Z104" s="68">
        <v>4</v>
      </c>
      <c r="AA104" s="68">
        <v>6</v>
      </c>
      <c r="AB104" s="96">
        <f>SUM(X104,Y105)</f>
        <v>102</v>
      </c>
      <c r="AC104" s="71">
        <v>10</v>
      </c>
      <c r="AD104" s="32">
        <v>8</v>
      </c>
      <c r="AE104" s="32">
        <v>6</v>
      </c>
      <c r="AF104" s="96">
        <f>SUM(AB104,AC105)</f>
        <v>126</v>
      </c>
      <c r="AG104" s="71">
        <v>6</v>
      </c>
      <c r="AH104" s="68">
        <v>6</v>
      </c>
      <c r="AI104" s="68">
        <v>8</v>
      </c>
      <c r="AJ104" s="96">
        <f>SUM(AF104,AG105)</f>
        <v>146</v>
      </c>
      <c r="AK104" s="71">
        <v>10</v>
      </c>
      <c r="AL104" s="68">
        <v>0</v>
      </c>
      <c r="AM104" s="68">
        <v>8</v>
      </c>
      <c r="AN104" s="96">
        <f>SUM(AJ104,AK105)</f>
        <v>164</v>
      </c>
      <c r="AO104" s="71">
        <v>4</v>
      </c>
      <c r="AP104" s="68">
        <v>4</v>
      </c>
      <c r="AQ104" s="68">
        <v>6</v>
      </c>
      <c r="AR104" s="96">
        <f>SUM(AN104,AO105)</f>
        <v>178</v>
      </c>
      <c r="AS104" s="98">
        <f>COUNTIF(E104:G104,"=10")+COUNTIF(I104:K104,"=10")+COUNTIF(M104:O104,"=10")+COUNTIF(Q104:S104,"=10")+COUNTIF(U104:W104,"=10")+COUNTIF(Y104:AA104,"=10")+COUNTIF(AC104:AE104,"=10")+COUNTIF(AG104:AI104,"=10")+COUNTIF(AK104:AM104,"=10")+COUNTIF(AO104:AQ104,"=10")</f>
        <v>6</v>
      </c>
      <c r="AT104" s="98">
        <f>COUNTIF(E104:G104,"=8")+COUNTIF(I104:K104,"=8")+COUNTIF(M104:O104,"=8")+COUNTIF(Q104:S104,"=8")+COUNTIF(U104:W104,"=8")+COUNTIF(Y104:AA104,"=8")+COUNTIF(AC104:AE104,"=8")+COUNTIF(AG104:AI104,"=8")+COUNTIF(AK104:AM104,"=8")+COUNTIF(AO104:AQ104,"=8")</f>
        <v>8</v>
      </c>
      <c r="AU104" s="100">
        <f>AR104</f>
        <v>178</v>
      </c>
    </row>
    <row r="105" spans="1:47" ht="15.75" thickBot="1" x14ac:dyDescent="0.3">
      <c r="A105" s="125"/>
      <c r="B105" s="106"/>
      <c r="C105" s="191"/>
      <c r="D105" s="198"/>
      <c r="E105" s="102">
        <f>SUM(E104:G104)</f>
        <v>16</v>
      </c>
      <c r="F105" s="102"/>
      <c r="G105" s="103"/>
      <c r="H105" s="97"/>
      <c r="I105" s="104">
        <f>SUM(I104:K104)</f>
        <v>20</v>
      </c>
      <c r="J105" s="102"/>
      <c r="K105" s="103"/>
      <c r="L105" s="97"/>
      <c r="M105" s="104">
        <f>SUM(M104:O104)</f>
        <v>16</v>
      </c>
      <c r="N105" s="102"/>
      <c r="O105" s="102"/>
      <c r="P105" s="97"/>
      <c r="Q105" s="104">
        <f>SUM(Q104:S104)</f>
        <v>24</v>
      </c>
      <c r="R105" s="102"/>
      <c r="S105" s="103"/>
      <c r="T105" s="97"/>
      <c r="U105" s="104">
        <f>SUM(U104:W104)</f>
        <v>16</v>
      </c>
      <c r="V105" s="102"/>
      <c r="W105" s="103"/>
      <c r="X105" s="97"/>
      <c r="Y105" s="104">
        <f>SUM(Y104:AA104)</f>
        <v>10</v>
      </c>
      <c r="Z105" s="102"/>
      <c r="AA105" s="102"/>
      <c r="AB105" s="97"/>
      <c r="AC105" s="104">
        <f>SUM(AC104:AE104)</f>
        <v>24</v>
      </c>
      <c r="AD105" s="102"/>
      <c r="AE105" s="102"/>
      <c r="AF105" s="97"/>
      <c r="AG105" s="104">
        <f>SUM(AG104:AI104)</f>
        <v>20</v>
      </c>
      <c r="AH105" s="102"/>
      <c r="AI105" s="102"/>
      <c r="AJ105" s="97"/>
      <c r="AK105" s="104">
        <f>SUM(AK104:AM104)</f>
        <v>18</v>
      </c>
      <c r="AL105" s="102"/>
      <c r="AM105" s="103"/>
      <c r="AN105" s="97"/>
      <c r="AO105" s="104">
        <f>SUM(AO104:AQ104)</f>
        <v>14</v>
      </c>
      <c r="AP105" s="102"/>
      <c r="AQ105" s="102"/>
      <c r="AR105" s="97"/>
      <c r="AS105" s="99"/>
      <c r="AT105" s="99"/>
      <c r="AU105" s="101"/>
    </row>
  </sheetData>
  <mergeCells count="1170">
    <mergeCell ref="A86:A91"/>
    <mergeCell ref="A93:A98"/>
    <mergeCell ref="A100:A105"/>
    <mergeCell ref="X67:X68"/>
    <mergeCell ref="E70:G70"/>
    <mergeCell ref="I70:K70"/>
    <mergeCell ref="M70:O70"/>
    <mergeCell ref="B69:B70"/>
    <mergeCell ref="C69:C70"/>
    <mergeCell ref="A9:A14"/>
    <mergeCell ref="A16:A21"/>
    <mergeCell ref="A23:A28"/>
    <mergeCell ref="A30:A35"/>
    <mergeCell ref="A37:A42"/>
    <mergeCell ref="A44:A49"/>
    <mergeCell ref="A51:A56"/>
    <mergeCell ref="A58:A63"/>
    <mergeCell ref="A65:A70"/>
    <mergeCell ref="A72:A77"/>
    <mergeCell ref="A79:A84"/>
    <mergeCell ref="P67:P68"/>
    <mergeCell ref="T67:T68"/>
    <mergeCell ref="Q68:S68"/>
    <mergeCell ref="U68:W68"/>
    <mergeCell ref="P69:P70"/>
    <mergeCell ref="T69:T70"/>
    <mergeCell ref="Q70:S70"/>
    <mergeCell ref="U70:W70"/>
    <mergeCell ref="E68:G68"/>
    <mergeCell ref="I68:K68"/>
    <mergeCell ref="M68:O68"/>
    <mergeCell ref="B46:B47"/>
    <mergeCell ref="A2:A8"/>
    <mergeCell ref="U56:W56"/>
    <mergeCell ref="B67:B68"/>
    <mergeCell ref="C67:C68"/>
    <mergeCell ref="D67:D70"/>
    <mergeCell ref="H67:H68"/>
    <mergeCell ref="L67:L68"/>
    <mergeCell ref="Y58:AA58"/>
    <mergeCell ref="B60:B61"/>
    <mergeCell ref="C60:C61"/>
    <mergeCell ref="D60:D63"/>
    <mergeCell ref="U63:W63"/>
    <mergeCell ref="P65:P66"/>
    <mergeCell ref="Q65:S65"/>
    <mergeCell ref="T65:T66"/>
    <mergeCell ref="U65:W65"/>
    <mergeCell ref="B62:B63"/>
    <mergeCell ref="C62:C63"/>
    <mergeCell ref="H62:H63"/>
    <mergeCell ref="L62:L63"/>
    <mergeCell ref="X62:X63"/>
    <mergeCell ref="L65:L66"/>
    <mergeCell ref="M65:O65"/>
    <mergeCell ref="B65:B66"/>
    <mergeCell ref="C65:C66"/>
    <mergeCell ref="D65:D66"/>
    <mergeCell ref="E65:G65"/>
    <mergeCell ref="H65:H66"/>
    <mergeCell ref="I65:K65"/>
    <mergeCell ref="E63:G63"/>
    <mergeCell ref="I63:K63"/>
    <mergeCell ref="M63:O63"/>
    <mergeCell ref="E61:G61"/>
    <mergeCell ref="I61:K61"/>
    <mergeCell ref="M61:O61"/>
    <mergeCell ref="E37:G37"/>
    <mergeCell ref="H37:H38"/>
    <mergeCell ref="X41:X42"/>
    <mergeCell ref="L48:L49"/>
    <mergeCell ref="X48:X49"/>
    <mergeCell ref="U51:W51"/>
    <mergeCell ref="P53:P54"/>
    <mergeCell ref="T53:T54"/>
    <mergeCell ref="Q54:S54"/>
    <mergeCell ref="U54:W54"/>
    <mergeCell ref="L55:L56"/>
    <mergeCell ref="P55:P56"/>
    <mergeCell ref="T55:T56"/>
    <mergeCell ref="X55:X56"/>
    <mergeCell ref="H60:H61"/>
    <mergeCell ref="L60:L61"/>
    <mergeCell ref="X60:X61"/>
    <mergeCell ref="L58:L59"/>
    <mergeCell ref="M58:O58"/>
    <mergeCell ref="P58:P59"/>
    <mergeCell ref="Q58:S58"/>
    <mergeCell ref="T58:T59"/>
    <mergeCell ref="U58:W58"/>
    <mergeCell ref="P60:P61"/>
    <mergeCell ref="T60:T61"/>
    <mergeCell ref="Q61:S61"/>
    <mergeCell ref="B27:B28"/>
    <mergeCell ref="C27:C28"/>
    <mergeCell ref="B25:B26"/>
    <mergeCell ref="B23:B24"/>
    <mergeCell ref="B20:B21"/>
    <mergeCell ref="C20:C21"/>
    <mergeCell ref="B18:B19"/>
    <mergeCell ref="B16:B17"/>
    <mergeCell ref="E28:G28"/>
    <mergeCell ref="C23:C24"/>
    <mergeCell ref="E23:G23"/>
    <mergeCell ref="H23:H24"/>
    <mergeCell ref="I23:K23"/>
    <mergeCell ref="L23:L24"/>
    <mergeCell ref="M23:O23"/>
    <mergeCell ref="P20:P21"/>
    <mergeCell ref="T20:T21"/>
    <mergeCell ref="B58:B59"/>
    <mergeCell ref="C58:C59"/>
    <mergeCell ref="D58:D59"/>
    <mergeCell ref="E58:G58"/>
    <mergeCell ref="H58:H59"/>
    <mergeCell ref="I58:K58"/>
    <mergeCell ref="B44:B45"/>
    <mergeCell ref="C44:C45"/>
    <mergeCell ref="D44:D45"/>
    <mergeCell ref="B55:B56"/>
    <mergeCell ref="C55:C56"/>
    <mergeCell ref="B53:B54"/>
    <mergeCell ref="H48:H49"/>
    <mergeCell ref="D53:D56"/>
    <mergeCell ref="B48:B49"/>
    <mergeCell ref="C48:C49"/>
    <mergeCell ref="C53:C54"/>
    <mergeCell ref="H55:H56"/>
    <mergeCell ref="C46:C47"/>
    <mergeCell ref="D46:D49"/>
    <mergeCell ref="E44:G44"/>
    <mergeCell ref="B32:B33"/>
    <mergeCell ref="B30:B31"/>
    <mergeCell ref="C30:C31"/>
    <mergeCell ref="D30:D31"/>
    <mergeCell ref="C32:C33"/>
    <mergeCell ref="E30:G30"/>
    <mergeCell ref="L41:L42"/>
    <mergeCell ref="I42:K42"/>
    <mergeCell ref="H30:H31"/>
    <mergeCell ref="I30:K30"/>
    <mergeCell ref="L30:L31"/>
    <mergeCell ref="D32:D35"/>
    <mergeCell ref="H32:H33"/>
    <mergeCell ref="L32:L33"/>
    <mergeCell ref="B4:B5"/>
    <mergeCell ref="B2:B3"/>
    <mergeCell ref="E2:G2"/>
    <mergeCell ref="H2:H3"/>
    <mergeCell ref="I2:K2"/>
    <mergeCell ref="L2:L3"/>
    <mergeCell ref="D4:D7"/>
    <mergeCell ref="H4:H5"/>
    <mergeCell ref="L4:L5"/>
    <mergeCell ref="E5:G5"/>
    <mergeCell ref="I5:K5"/>
    <mergeCell ref="B6:B7"/>
    <mergeCell ref="C6:C7"/>
    <mergeCell ref="C2:C3"/>
    <mergeCell ref="D2:D3"/>
    <mergeCell ref="E35:G35"/>
    <mergeCell ref="B13:B14"/>
    <mergeCell ref="C13:C14"/>
    <mergeCell ref="AU4:AU5"/>
    <mergeCell ref="M5:O5"/>
    <mergeCell ref="AU2:AU3"/>
    <mergeCell ref="C4:C5"/>
    <mergeCell ref="AU6:AU7"/>
    <mergeCell ref="E7:G7"/>
    <mergeCell ref="B51:B52"/>
    <mergeCell ref="C51:C52"/>
    <mergeCell ref="D51:D52"/>
    <mergeCell ref="H51:H52"/>
    <mergeCell ref="I51:K51"/>
    <mergeCell ref="L51:L52"/>
    <mergeCell ref="M51:O51"/>
    <mergeCell ref="B41:B42"/>
    <mergeCell ref="C41:C42"/>
    <mergeCell ref="B39:B40"/>
    <mergeCell ref="B37:B38"/>
    <mergeCell ref="B34:B35"/>
    <mergeCell ref="C34:C35"/>
    <mergeCell ref="X32:X33"/>
    <mergeCell ref="E33:G33"/>
    <mergeCell ref="I33:K33"/>
    <mergeCell ref="I37:K37"/>
    <mergeCell ref="L37:L38"/>
    <mergeCell ref="M37:O37"/>
    <mergeCell ref="H41:H42"/>
    <mergeCell ref="C37:C38"/>
    <mergeCell ref="D37:D38"/>
    <mergeCell ref="D39:D42"/>
    <mergeCell ref="E40:G40"/>
    <mergeCell ref="P27:P28"/>
    <mergeCell ref="T27:T28"/>
    <mergeCell ref="D23:D24"/>
    <mergeCell ref="C25:C26"/>
    <mergeCell ref="D25:D28"/>
    <mergeCell ref="C16:C17"/>
    <mergeCell ref="D16:D17"/>
    <mergeCell ref="C18:C19"/>
    <mergeCell ref="D18:D21"/>
    <mergeCell ref="I14:K14"/>
    <mergeCell ref="M14:O14"/>
    <mergeCell ref="H27:H28"/>
    <mergeCell ref="L27:L28"/>
    <mergeCell ref="H25:H26"/>
    <mergeCell ref="L25:L26"/>
    <mergeCell ref="H20:H21"/>
    <mergeCell ref="X18:X19"/>
    <mergeCell ref="X20:X21"/>
    <mergeCell ref="X27:X28"/>
    <mergeCell ref="I28:K28"/>
    <mergeCell ref="M28:O28"/>
    <mergeCell ref="X25:X26"/>
    <mergeCell ref="I26:K26"/>
    <mergeCell ref="L20:L21"/>
    <mergeCell ref="H18:H19"/>
    <mergeCell ref="L18:L19"/>
    <mergeCell ref="Q14:S14"/>
    <mergeCell ref="U14:W14"/>
    <mergeCell ref="P16:P17"/>
    <mergeCell ref="Q16:S16"/>
    <mergeCell ref="T16:T17"/>
    <mergeCell ref="U16:W16"/>
    <mergeCell ref="E56:G56"/>
    <mergeCell ref="M54:O54"/>
    <mergeCell ref="I56:K56"/>
    <mergeCell ref="M56:O56"/>
    <mergeCell ref="H53:H54"/>
    <mergeCell ref="L53:L54"/>
    <mergeCell ref="X53:X54"/>
    <mergeCell ref="E54:G54"/>
    <mergeCell ref="I54:K54"/>
    <mergeCell ref="P51:P52"/>
    <mergeCell ref="Q51:S51"/>
    <mergeCell ref="T51:T52"/>
    <mergeCell ref="Y51:AA51"/>
    <mergeCell ref="Y54:AA54"/>
    <mergeCell ref="E42:G42"/>
    <mergeCell ref="M40:O40"/>
    <mergeCell ref="C39:C40"/>
    <mergeCell ref="I44:K44"/>
    <mergeCell ref="L44:L45"/>
    <mergeCell ref="M44:O44"/>
    <mergeCell ref="H44:H45"/>
    <mergeCell ref="H39:H40"/>
    <mergeCell ref="L39:L40"/>
    <mergeCell ref="X39:X40"/>
    <mergeCell ref="I40:K40"/>
    <mergeCell ref="U40:W40"/>
    <mergeCell ref="P41:P42"/>
    <mergeCell ref="T41:T42"/>
    <mergeCell ref="Q42:S42"/>
    <mergeCell ref="U42:W42"/>
    <mergeCell ref="P44:P45"/>
    <mergeCell ref="Q56:S56"/>
    <mergeCell ref="L11:L12"/>
    <mergeCell ref="E12:G12"/>
    <mergeCell ref="I12:K12"/>
    <mergeCell ref="H13:H14"/>
    <mergeCell ref="L13:L14"/>
    <mergeCell ref="E16:G16"/>
    <mergeCell ref="H16:H17"/>
    <mergeCell ref="I16:K16"/>
    <mergeCell ref="L16:L17"/>
    <mergeCell ref="E49:G49"/>
    <mergeCell ref="M47:O47"/>
    <mergeCell ref="E51:G51"/>
    <mergeCell ref="M49:O49"/>
    <mergeCell ref="I49:K49"/>
    <mergeCell ref="P48:P49"/>
    <mergeCell ref="T48:T49"/>
    <mergeCell ref="Q49:S49"/>
    <mergeCell ref="H46:H47"/>
    <mergeCell ref="L46:L47"/>
    <mergeCell ref="E47:G47"/>
    <mergeCell ref="I47:K47"/>
    <mergeCell ref="P46:P47"/>
    <mergeCell ref="T46:T47"/>
    <mergeCell ref="Q47:S47"/>
    <mergeCell ref="M30:O30"/>
    <mergeCell ref="H34:H35"/>
    <mergeCell ref="L34:L35"/>
    <mergeCell ref="I35:K35"/>
    <mergeCell ref="M35:O35"/>
    <mergeCell ref="AT2:AT3"/>
    <mergeCell ref="AT4:AT5"/>
    <mergeCell ref="AT6:AT7"/>
    <mergeCell ref="AS4:AS5"/>
    <mergeCell ref="AS2:AS3"/>
    <mergeCell ref="AS6:AS7"/>
    <mergeCell ref="X6:X7"/>
    <mergeCell ref="M7:O7"/>
    <mergeCell ref="T6:T7"/>
    <mergeCell ref="Q5:S5"/>
    <mergeCell ref="Q7:S7"/>
    <mergeCell ref="U2:W2"/>
    <mergeCell ref="U5:W5"/>
    <mergeCell ref="U7:W7"/>
    <mergeCell ref="H6:H7"/>
    <mergeCell ref="L6:L7"/>
    <mergeCell ref="I7:K7"/>
    <mergeCell ref="M2:O2"/>
    <mergeCell ref="X2:X3"/>
    <mergeCell ref="X4:X5"/>
    <mergeCell ref="P2:P3"/>
    <mergeCell ref="P4:P5"/>
    <mergeCell ref="P6:P7"/>
    <mergeCell ref="Q2:S2"/>
    <mergeCell ref="T2:T3"/>
    <mergeCell ref="T4:T5"/>
    <mergeCell ref="X13:X14"/>
    <mergeCell ref="P18:P19"/>
    <mergeCell ref="T18:T19"/>
    <mergeCell ref="M19:O19"/>
    <mergeCell ref="Q19:S19"/>
    <mergeCell ref="U19:W19"/>
    <mergeCell ref="T23:T24"/>
    <mergeCell ref="U23:W23"/>
    <mergeCell ref="X65:X66"/>
    <mergeCell ref="X58:X59"/>
    <mergeCell ref="X51:X52"/>
    <mergeCell ref="X44:X45"/>
    <mergeCell ref="X37:X38"/>
    <mergeCell ref="X30:X31"/>
    <mergeCell ref="X23:X24"/>
    <mergeCell ref="X16:X17"/>
    <mergeCell ref="X9:X10"/>
    <mergeCell ref="U49:W49"/>
    <mergeCell ref="X46:X47"/>
    <mergeCell ref="X34:X35"/>
    <mergeCell ref="U61:W61"/>
    <mergeCell ref="P62:P63"/>
    <mergeCell ref="T62:T63"/>
    <mergeCell ref="Q63:S63"/>
    <mergeCell ref="U47:W47"/>
    <mergeCell ref="Q28:S28"/>
    <mergeCell ref="U28:W28"/>
    <mergeCell ref="P30:P31"/>
    <mergeCell ref="Q30:S30"/>
    <mergeCell ref="T30:T31"/>
    <mergeCell ref="U30:W30"/>
    <mergeCell ref="P32:P33"/>
    <mergeCell ref="T32:T33"/>
    <mergeCell ref="Q33:S33"/>
    <mergeCell ref="U33:W33"/>
    <mergeCell ref="P34:P35"/>
    <mergeCell ref="T34:T35"/>
    <mergeCell ref="Q35:S35"/>
    <mergeCell ref="U35:W35"/>
    <mergeCell ref="P39:P40"/>
    <mergeCell ref="T39:T40"/>
    <mergeCell ref="Q40:S40"/>
    <mergeCell ref="Q44:S44"/>
    <mergeCell ref="T44:T45"/>
    <mergeCell ref="U44:W44"/>
    <mergeCell ref="B11:B12"/>
    <mergeCell ref="C11:C12"/>
    <mergeCell ref="P11:P12"/>
    <mergeCell ref="T11:T12"/>
    <mergeCell ref="M12:O12"/>
    <mergeCell ref="Q12:S12"/>
    <mergeCell ref="U12:W12"/>
    <mergeCell ref="P37:P38"/>
    <mergeCell ref="Q37:S37"/>
    <mergeCell ref="T37:T38"/>
    <mergeCell ref="U37:W37"/>
    <mergeCell ref="M33:O33"/>
    <mergeCell ref="E21:G21"/>
    <mergeCell ref="Q21:S21"/>
    <mergeCell ref="U21:W21"/>
    <mergeCell ref="P23:P24"/>
    <mergeCell ref="Q23:S23"/>
    <mergeCell ref="M16:O16"/>
    <mergeCell ref="P25:P26"/>
    <mergeCell ref="T25:T26"/>
    <mergeCell ref="M26:O26"/>
    <mergeCell ref="Q26:S26"/>
    <mergeCell ref="U26:W26"/>
    <mergeCell ref="P13:P14"/>
    <mergeCell ref="T13:T14"/>
    <mergeCell ref="E19:G19"/>
    <mergeCell ref="I19:K19"/>
    <mergeCell ref="D11:D14"/>
    <mergeCell ref="H11:H12"/>
    <mergeCell ref="AR2:AR3"/>
    <mergeCell ref="AR4:AR5"/>
    <mergeCell ref="AR6:AR7"/>
    <mergeCell ref="Y2:AA2"/>
    <mergeCell ref="AB2:AB3"/>
    <mergeCell ref="AB4:AB5"/>
    <mergeCell ref="AB6:AB7"/>
    <mergeCell ref="Y5:AA5"/>
    <mergeCell ref="Y7:AA7"/>
    <mergeCell ref="AC2:AE2"/>
    <mergeCell ref="AC5:AE5"/>
    <mergeCell ref="AC7:AE7"/>
    <mergeCell ref="B9:B10"/>
    <mergeCell ref="C9:C10"/>
    <mergeCell ref="D9:D10"/>
    <mergeCell ref="E9:G9"/>
    <mergeCell ref="H9:H10"/>
    <mergeCell ref="P9:P10"/>
    <mergeCell ref="Q9:S9"/>
    <mergeCell ref="T9:T10"/>
    <mergeCell ref="U9:W9"/>
    <mergeCell ref="M9:O9"/>
    <mergeCell ref="I9:K9"/>
    <mergeCell ref="L9:L10"/>
    <mergeCell ref="Y9:AA9"/>
    <mergeCell ref="AB9:AB10"/>
    <mergeCell ref="AC9:AE9"/>
    <mergeCell ref="AF9:AF10"/>
    <mergeCell ref="AG9:AI9"/>
    <mergeCell ref="AJ9:AJ10"/>
    <mergeCell ref="AK9:AM9"/>
    <mergeCell ref="AN9:AN10"/>
    <mergeCell ref="AO9:AQ9"/>
    <mergeCell ref="AF2:AF3"/>
    <mergeCell ref="AF4:AF5"/>
    <mergeCell ref="AF6:AF7"/>
    <mergeCell ref="AG2:AI2"/>
    <mergeCell ref="AG5:AI5"/>
    <mergeCell ref="AG7:AI7"/>
    <mergeCell ref="AJ2:AJ3"/>
    <mergeCell ref="AJ4:AJ5"/>
    <mergeCell ref="AJ6:AJ7"/>
    <mergeCell ref="AK2:AM2"/>
    <mergeCell ref="AK5:AM5"/>
    <mergeCell ref="AK7:AM7"/>
    <mergeCell ref="AN2:AN3"/>
    <mergeCell ref="AN4:AN5"/>
    <mergeCell ref="AN6:AN7"/>
    <mergeCell ref="AO2:AQ2"/>
    <mergeCell ref="AO5:AQ5"/>
    <mergeCell ref="AO7:AQ7"/>
    <mergeCell ref="AB13:AB14"/>
    <mergeCell ref="AF13:AF14"/>
    <mergeCell ref="AJ13:AJ14"/>
    <mergeCell ref="AN13:AN14"/>
    <mergeCell ref="AR13:AR14"/>
    <mergeCell ref="AS13:AS14"/>
    <mergeCell ref="AT13:AT14"/>
    <mergeCell ref="AU13:AU14"/>
    <mergeCell ref="E14:G14"/>
    <mergeCell ref="Y14:AA14"/>
    <mergeCell ref="AC14:AE14"/>
    <mergeCell ref="AG14:AI14"/>
    <mergeCell ref="AK14:AM14"/>
    <mergeCell ref="AO14:AQ14"/>
    <mergeCell ref="AR9:AR10"/>
    <mergeCell ref="AS9:AS10"/>
    <mergeCell ref="AT9:AT10"/>
    <mergeCell ref="AU9:AU10"/>
    <mergeCell ref="X11:X12"/>
    <mergeCell ref="AB11:AB12"/>
    <mergeCell ref="AF11:AF12"/>
    <mergeCell ref="AJ11:AJ12"/>
    <mergeCell ref="AN11:AN12"/>
    <mergeCell ref="AR11:AR12"/>
    <mergeCell ref="AS11:AS12"/>
    <mergeCell ref="AT11:AT12"/>
    <mergeCell ref="AU11:AU12"/>
    <mergeCell ref="Y12:AA12"/>
    <mergeCell ref="AC12:AE12"/>
    <mergeCell ref="AG12:AI12"/>
    <mergeCell ref="AK12:AM12"/>
    <mergeCell ref="AO12:AQ12"/>
    <mergeCell ref="AR16:AR17"/>
    <mergeCell ref="AS16:AS17"/>
    <mergeCell ref="AT16:AT17"/>
    <mergeCell ref="AU16:AU17"/>
    <mergeCell ref="AB18:AB19"/>
    <mergeCell ref="AF18:AF19"/>
    <mergeCell ref="AJ18:AJ19"/>
    <mergeCell ref="AN18:AN19"/>
    <mergeCell ref="AR18:AR19"/>
    <mergeCell ref="AS18:AS19"/>
    <mergeCell ref="AT18:AT19"/>
    <mergeCell ref="AU18:AU19"/>
    <mergeCell ref="Y16:AA16"/>
    <mergeCell ref="AB16:AB17"/>
    <mergeCell ref="AC16:AE16"/>
    <mergeCell ref="AF16:AF17"/>
    <mergeCell ref="AG16:AI16"/>
    <mergeCell ref="AJ16:AJ17"/>
    <mergeCell ref="AK16:AM16"/>
    <mergeCell ref="AN16:AN17"/>
    <mergeCell ref="AO16:AQ16"/>
    <mergeCell ref="AR20:AR21"/>
    <mergeCell ref="AS20:AS21"/>
    <mergeCell ref="AT20:AT21"/>
    <mergeCell ref="AU20:AU21"/>
    <mergeCell ref="I21:K21"/>
    <mergeCell ref="M21:O21"/>
    <mergeCell ref="Y21:AA21"/>
    <mergeCell ref="AC21:AE21"/>
    <mergeCell ref="AG21:AI21"/>
    <mergeCell ref="AK21:AM21"/>
    <mergeCell ref="AO21:AQ21"/>
    <mergeCell ref="Y19:AA19"/>
    <mergeCell ref="AC19:AE19"/>
    <mergeCell ref="AG19:AI19"/>
    <mergeCell ref="AK19:AM19"/>
    <mergeCell ref="AO19:AQ19"/>
    <mergeCell ref="AB20:AB21"/>
    <mergeCell ref="AF20:AF21"/>
    <mergeCell ref="AJ20:AJ21"/>
    <mergeCell ref="AN20:AN21"/>
    <mergeCell ref="AR23:AR24"/>
    <mergeCell ref="AS23:AS24"/>
    <mergeCell ref="AT23:AT24"/>
    <mergeCell ref="AU23:AU24"/>
    <mergeCell ref="AB25:AB26"/>
    <mergeCell ref="AF25:AF26"/>
    <mergeCell ref="AJ25:AJ26"/>
    <mergeCell ref="AN25:AN26"/>
    <mergeCell ref="AR25:AR26"/>
    <mergeCell ref="AS25:AS26"/>
    <mergeCell ref="AT25:AT26"/>
    <mergeCell ref="AU25:AU26"/>
    <mergeCell ref="Y23:AA23"/>
    <mergeCell ref="AB23:AB24"/>
    <mergeCell ref="AC23:AE23"/>
    <mergeCell ref="AF23:AF24"/>
    <mergeCell ref="AG23:AI23"/>
    <mergeCell ref="AJ23:AJ24"/>
    <mergeCell ref="AK23:AM23"/>
    <mergeCell ref="AN23:AN24"/>
    <mergeCell ref="AO23:AQ23"/>
    <mergeCell ref="AR27:AR28"/>
    <mergeCell ref="AS27:AS28"/>
    <mergeCell ref="AT27:AT28"/>
    <mergeCell ref="AU27:AU28"/>
    <mergeCell ref="Y28:AA28"/>
    <mergeCell ref="AC28:AE28"/>
    <mergeCell ref="AG28:AI28"/>
    <mergeCell ref="AK28:AM28"/>
    <mergeCell ref="AO28:AQ28"/>
    <mergeCell ref="E26:G26"/>
    <mergeCell ref="Y26:AA26"/>
    <mergeCell ref="AC26:AE26"/>
    <mergeCell ref="AG26:AI26"/>
    <mergeCell ref="AK26:AM26"/>
    <mergeCell ref="AO26:AQ26"/>
    <mergeCell ref="AB27:AB28"/>
    <mergeCell ref="AF27:AF28"/>
    <mergeCell ref="AJ27:AJ28"/>
    <mergeCell ref="AN27:AN28"/>
    <mergeCell ref="AR30:AR31"/>
    <mergeCell ref="AS30:AS31"/>
    <mergeCell ref="AT30:AT31"/>
    <mergeCell ref="AU30:AU31"/>
    <mergeCell ref="AB32:AB33"/>
    <mergeCell ref="AF32:AF33"/>
    <mergeCell ref="AJ32:AJ33"/>
    <mergeCell ref="AN32:AN33"/>
    <mergeCell ref="AR32:AR33"/>
    <mergeCell ref="AS32:AS33"/>
    <mergeCell ref="AT32:AT33"/>
    <mergeCell ref="AU32:AU33"/>
    <mergeCell ref="Y30:AA30"/>
    <mergeCell ref="AB30:AB31"/>
    <mergeCell ref="AC30:AE30"/>
    <mergeCell ref="AF30:AF31"/>
    <mergeCell ref="AG30:AI30"/>
    <mergeCell ref="AJ30:AJ31"/>
    <mergeCell ref="AK30:AM30"/>
    <mergeCell ref="AN30:AN31"/>
    <mergeCell ref="AO30:AQ30"/>
    <mergeCell ref="AR34:AR35"/>
    <mergeCell ref="AS34:AS35"/>
    <mergeCell ref="AT34:AT35"/>
    <mergeCell ref="AU34:AU35"/>
    <mergeCell ref="Y35:AA35"/>
    <mergeCell ref="AC35:AE35"/>
    <mergeCell ref="AG35:AI35"/>
    <mergeCell ref="AK35:AM35"/>
    <mergeCell ref="AO35:AQ35"/>
    <mergeCell ref="Y33:AA33"/>
    <mergeCell ref="AC33:AE33"/>
    <mergeCell ref="AG33:AI33"/>
    <mergeCell ref="AK33:AM33"/>
    <mergeCell ref="AO33:AQ33"/>
    <mergeCell ref="AB34:AB35"/>
    <mergeCell ref="AF34:AF35"/>
    <mergeCell ref="AJ34:AJ35"/>
    <mergeCell ref="AN34:AN35"/>
    <mergeCell ref="AR37:AR38"/>
    <mergeCell ref="AS37:AS38"/>
    <mergeCell ref="AT37:AT38"/>
    <mergeCell ref="AU37:AU38"/>
    <mergeCell ref="AB39:AB40"/>
    <mergeCell ref="AF39:AF40"/>
    <mergeCell ref="AJ39:AJ40"/>
    <mergeCell ref="AN39:AN40"/>
    <mergeCell ref="AR39:AR40"/>
    <mergeCell ref="AS39:AS40"/>
    <mergeCell ref="AT39:AT40"/>
    <mergeCell ref="AU39:AU40"/>
    <mergeCell ref="Y37:AA37"/>
    <mergeCell ref="AB37:AB38"/>
    <mergeCell ref="AC37:AE37"/>
    <mergeCell ref="AF37:AF38"/>
    <mergeCell ref="AG37:AI37"/>
    <mergeCell ref="AJ37:AJ38"/>
    <mergeCell ref="AK37:AM37"/>
    <mergeCell ref="AN37:AN38"/>
    <mergeCell ref="AO37:AQ37"/>
    <mergeCell ref="AR41:AR42"/>
    <mergeCell ref="AS41:AS42"/>
    <mergeCell ref="AT41:AT42"/>
    <mergeCell ref="AU41:AU42"/>
    <mergeCell ref="M42:O42"/>
    <mergeCell ref="Y42:AA42"/>
    <mergeCell ref="AC42:AE42"/>
    <mergeCell ref="AG42:AI42"/>
    <mergeCell ref="AK42:AM42"/>
    <mergeCell ref="AO42:AQ42"/>
    <mergeCell ref="Y40:AA40"/>
    <mergeCell ref="AC40:AE40"/>
    <mergeCell ref="AG40:AI40"/>
    <mergeCell ref="AK40:AM40"/>
    <mergeCell ref="AO40:AQ40"/>
    <mergeCell ref="AB41:AB42"/>
    <mergeCell ref="AF41:AF42"/>
    <mergeCell ref="AJ41:AJ42"/>
    <mergeCell ref="AN41:AN42"/>
    <mergeCell ref="AR44:AR45"/>
    <mergeCell ref="AS44:AS45"/>
    <mergeCell ref="AT44:AT45"/>
    <mergeCell ref="AU44:AU45"/>
    <mergeCell ref="AB46:AB47"/>
    <mergeCell ref="AF46:AF47"/>
    <mergeCell ref="AJ46:AJ47"/>
    <mergeCell ref="AN46:AN47"/>
    <mergeCell ref="AR46:AR47"/>
    <mergeCell ref="AS46:AS47"/>
    <mergeCell ref="AT46:AT47"/>
    <mergeCell ref="AU46:AU47"/>
    <mergeCell ref="Y44:AA44"/>
    <mergeCell ref="AB44:AB45"/>
    <mergeCell ref="AC44:AE44"/>
    <mergeCell ref="AF44:AF45"/>
    <mergeCell ref="AG44:AI44"/>
    <mergeCell ref="AJ44:AJ45"/>
    <mergeCell ref="AK44:AM44"/>
    <mergeCell ref="AN44:AN45"/>
    <mergeCell ref="AO44:AQ44"/>
    <mergeCell ref="AJ51:AJ52"/>
    <mergeCell ref="AK51:AM51"/>
    <mergeCell ref="AN51:AN52"/>
    <mergeCell ref="AO51:AQ51"/>
    <mergeCell ref="AR51:AR52"/>
    <mergeCell ref="AR48:AR49"/>
    <mergeCell ref="AS48:AS49"/>
    <mergeCell ref="AT48:AT49"/>
    <mergeCell ref="AU48:AU49"/>
    <mergeCell ref="Y49:AA49"/>
    <mergeCell ref="AC49:AE49"/>
    <mergeCell ref="AG49:AI49"/>
    <mergeCell ref="AK49:AM49"/>
    <mergeCell ref="AO49:AQ49"/>
    <mergeCell ref="Y47:AA47"/>
    <mergeCell ref="AC47:AE47"/>
    <mergeCell ref="AG47:AI47"/>
    <mergeCell ref="AK47:AM47"/>
    <mergeCell ref="AO47:AQ47"/>
    <mergeCell ref="AB48:AB49"/>
    <mergeCell ref="AF48:AF49"/>
    <mergeCell ref="AJ48:AJ49"/>
    <mergeCell ref="AN48:AN49"/>
    <mergeCell ref="AB55:AB56"/>
    <mergeCell ref="AF55:AF56"/>
    <mergeCell ref="AJ55:AJ56"/>
    <mergeCell ref="AN55:AN56"/>
    <mergeCell ref="AR55:AR56"/>
    <mergeCell ref="AS55:AS56"/>
    <mergeCell ref="AT55:AT56"/>
    <mergeCell ref="AU55:AU56"/>
    <mergeCell ref="Y56:AA56"/>
    <mergeCell ref="AC56:AE56"/>
    <mergeCell ref="AG56:AI56"/>
    <mergeCell ref="AK56:AM56"/>
    <mergeCell ref="AO56:AQ56"/>
    <mergeCell ref="AS51:AS52"/>
    <mergeCell ref="AT51:AT52"/>
    <mergeCell ref="AU51:AU52"/>
    <mergeCell ref="AB53:AB54"/>
    <mergeCell ref="AF53:AF54"/>
    <mergeCell ref="AJ53:AJ54"/>
    <mergeCell ref="AN53:AN54"/>
    <mergeCell ref="AR53:AR54"/>
    <mergeCell ref="AS53:AS54"/>
    <mergeCell ref="AT53:AT54"/>
    <mergeCell ref="AU53:AU54"/>
    <mergeCell ref="AC54:AE54"/>
    <mergeCell ref="AG54:AI54"/>
    <mergeCell ref="AK54:AM54"/>
    <mergeCell ref="AO54:AQ54"/>
    <mergeCell ref="AB51:AB52"/>
    <mergeCell ref="AC51:AE51"/>
    <mergeCell ref="AF51:AF52"/>
    <mergeCell ref="AG51:AI51"/>
    <mergeCell ref="AS58:AS59"/>
    <mergeCell ref="AT58:AT59"/>
    <mergeCell ref="AU58:AU59"/>
    <mergeCell ref="AB60:AB61"/>
    <mergeCell ref="AF60:AF61"/>
    <mergeCell ref="AJ60:AJ61"/>
    <mergeCell ref="AN60:AN61"/>
    <mergeCell ref="AR60:AR61"/>
    <mergeCell ref="AS60:AS61"/>
    <mergeCell ref="AT60:AT61"/>
    <mergeCell ref="AU60:AU61"/>
    <mergeCell ref="AB58:AB59"/>
    <mergeCell ref="AC58:AE58"/>
    <mergeCell ref="AF58:AF59"/>
    <mergeCell ref="AG58:AI58"/>
    <mergeCell ref="AJ58:AJ59"/>
    <mergeCell ref="AK58:AM58"/>
    <mergeCell ref="AN58:AN59"/>
    <mergeCell ref="AO58:AQ58"/>
    <mergeCell ref="AR58:AR59"/>
    <mergeCell ref="AR62:AR63"/>
    <mergeCell ref="AS62:AS63"/>
    <mergeCell ref="AT62:AT63"/>
    <mergeCell ref="AU62:AU63"/>
    <mergeCell ref="Y63:AA63"/>
    <mergeCell ref="AC63:AE63"/>
    <mergeCell ref="AG63:AI63"/>
    <mergeCell ref="AK63:AM63"/>
    <mergeCell ref="AO63:AQ63"/>
    <mergeCell ref="Y61:AA61"/>
    <mergeCell ref="AC61:AE61"/>
    <mergeCell ref="AG61:AI61"/>
    <mergeCell ref="AK61:AM61"/>
    <mergeCell ref="AO61:AQ61"/>
    <mergeCell ref="AB62:AB63"/>
    <mergeCell ref="AF62:AF63"/>
    <mergeCell ref="AJ62:AJ63"/>
    <mergeCell ref="AN62:AN63"/>
    <mergeCell ref="Y68:AA68"/>
    <mergeCell ref="AC68:AE68"/>
    <mergeCell ref="AG68:AI68"/>
    <mergeCell ref="AK68:AM68"/>
    <mergeCell ref="AO68:AQ68"/>
    <mergeCell ref="AB69:AB70"/>
    <mergeCell ref="AF69:AF70"/>
    <mergeCell ref="AJ69:AJ70"/>
    <mergeCell ref="AN69:AN70"/>
    <mergeCell ref="AR65:AR66"/>
    <mergeCell ref="AS65:AS66"/>
    <mergeCell ref="AT65:AT66"/>
    <mergeCell ref="AU65:AU66"/>
    <mergeCell ref="AB67:AB68"/>
    <mergeCell ref="AF67:AF68"/>
    <mergeCell ref="AJ67:AJ68"/>
    <mergeCell ref="AN67:AN68"/>
    <mergeCell ref="AR67:AR68"/>
    <mergeCell ref="AS67:AS68"/>
    <mergeCell ref="AT67:AT68"/>
    <mergeCell ref="AU67:AU68"/>
    <mergeCell ref="Y65:AA65"/>
    <mergeCell ref="AB65:AB66"/>
    <mergeCell ref="AC65:AE65"/>
    <mergeCell ref="AF65:AF66"/>
    <mergeCell ref="AG65:AI65"/>
    <mergeCell ref="AJ65:AJ66"/>
    <mergeCell ref="AK65:AM65"/>
    <mergeCell ref="AN65:AN66"/>
    <mergeCell ref="AO65:AQ65"/>
    <mergeCell ref="AG72:AI72"/>
    <mergeCell ref="B72:B73"/>
    <mergeCell ref="C72:C73"/>
    <mergeCell ref="D72:D73"/>
    <mergeCell ref="E72:G72"/>
    <mergeCell ref="H72:H73"/>
    <mergeCell ref="I72:K72"/>
    <mergeCell ref="L72:L73"/>
    <mergeCell ref="M72:O72"/>
    <mergeCell ref="P72:P73"/>
    <mergeCell ref="AR69:AR70"/>
    <mergeCell ref="AS69:AS70"/>
    <mergeCell ref="AT69:AT70"/>
    <mergeCell ref="AU69:AU70"/>
    <mergeCell ref="Y70:AA70"/>
    <mergeCell ref="AC70:AE70"/>
    <mergeCell ref="AG70:AI70"/>
    <mergeCell ref="AK70:AM70"/>
    <mergeCell ref="AO70:AQ70"/>
    <mergeCell ref="H69:H70"/>
    <mergeCell ref="L69:L70"/>
    <mergeCell ref="X69:X70"/>
    <mergeCell ref="AJ72:AJ73"/>
    <mergeCell ref="AK72:AM72"/>
    <mergeCell ref="AN72:AN73"/>
    <mergeCell ref="AO72:AQ72"/>
    <mergeCell ref="AR72:AR73"/>
    <mergeCell ref="AS72:AS73"/>
    <mergeCell ref="AT72:AT73"/>
    <mergeCell ref="AU72:AU73"/>
    <mergeCell ref="B74:B75"/>
    <mergeCell ref="C74:C75"/>
    <mergeCell ref="D74:D77"/>
    <mergeCell ref="H74:H75"/>
    <mergeCell ref="L74:L75"/>
    <mergeCell ref="P74:P75"/>
    <mergeCell ref="T74:T75"/>
    <mergeCell ref="X74:X75"/>
    <mergeCell ref="AB74:AB75"/>
    <mergeCell ref="AF74:AF75"/>
    <mergeCell ref="AJ74:AJ75"/>
    <mergeCell ref="AN74:AN75"/>
    <mergeCell ref="AR74:AR75"/>
    <mergeCell ref="AS74:AS75"/>
    <mergeCell ref="AT74:AT75"/>
    <mergeCell ref="AU74:AU75"/>
    <mergeCell ref="Q72:S72"/>
    <mergeCell ref="T72:T73"/>
    <mergeCell ref="U72:W72"/>
    <mergeCell ref="X72:X73"/>
    <mergeCell ref="Y72:AA72"/>
    <mergeCell ref="AB72:AB73"/>
    <mergeCell ref="AC72:AE72"/>
    <mergeCell ref="AF72:AF73"/>
    <mergeCell ref="AO75:AQ75"/>
    <mergeCell ref="B76:B77"/>
    <mergeCell ref="C76:C77"/>
    <mergeCell ref="H76:H77"/>
    <mergeCell ref="L76:L77"/>
    <mergeCell ref="P76:P77"/>
    <mergeCell ref="T76:T77"/>
    <mergeCell ref="X76:X77"/>
    <mergeCell ref="AB76:AB77"/>
    <mergeCell ref="AF76:AF77"/>
    <mergeCell ref="AJ76:AJ77"/>
    <mergeCell ref="AN76:AN77"/>
    <mergeCell ref="E75:G75"/>
    <mergeCell ref="I75:K75"/>
    <mergeCell ref="M75:O75"/>
    <mergeCell ref="Q75:S75"/>
    <mergeCell ref="U75:W75"/>
    <mergeCell ref="Y75:AA75"/>
    <mergeCell ref="AC75:AE75"/>
    <mergeCell ref="AG75:AI75"/>
    <mergeCell ref="AK75:AM75"/>
    <mergeCell ref="AG79:AI79"/>
    <mergeCell ref="B79:B80"/>
    <mergeCell ref="C79:C80"/>
    <mergeCell ref="D79:D80"/>
    <mergeCell ref="E79:G79"/>
    <mergeCell ref="H79:H80"/>
    <mergeCell ref="I79:K79"/>
    <mergeCell ref="L79:L80"/>
    <mergeCell ref="M79:O79"/>
    <mergeCell ref="P79:P80"/>
    <mergeCell ref="AR76:AR77"/>
    <mergeCell ref="AS76:AS77"/>
    <mergeCell ref="AT76:AT77"/>
    <mergeCell ref="AU76:AU77"/>
    <mergeCell ref="E77:G77"/>
    <mergeCell ref="I77:K77"/>
    <mergeCell ref="M77:O77"/>
    <mergeCell ref="Q77:S77"/>
    <mergeCell ref="U77:W77"/>
    <mergeCell ref="Y77:AA77"/>
    <mergeCell ref="AC77:AE77"/>
    <mergeCell ref="AG77:AI77"/>
    <mergeCell ref="AK77:AM77"/>
    <mergeCell ref="AO77:AQ77"/>
    <mergeCell ref="AJ79:AJ80"/>
    <mergeCell ref="AK79:AM79"/>
    <mergeCell ref="AN79:AN80"/>
    <mergeCell ref="AO79:AQ79"/>
    <mergeCell ref="AR79:AR80"/>
    <mergeCell ref="AS79:AS80"/>
    <mergeCell ref="AT79:AT80"/>
    <mergeCell ref="AU79:AU80"/>
    <mergeCell ref="B81:B82"/>
    <mergeCell ref="C81:C82"/>
    <mergeCell ref="D81:D84"/>
    <mergeCell ref="H81:H82"/>
    <mergeCell ref="L81:L82"/>
    <mergeCell ref="P81:P82"/>
    <mergeCell ref="T81:T82"/>
    <mergeCell ref="X81:X82"/>
    <mergeCell ref="AB81:AB82"/>
    <mergeCell ref="AF81:AF82"/>
    <mergeCell ref="AJ81:AJ82"/>
    <mergeCell ref="AN81:AN82"/>
    <mergeCell ref="AR81:AR82"/>
    <mergeCell ref="AS81:AS82"/>
    <mergeCell ref="AT81:AT82"/>
    <mergeCell ref="AU81:AU82"/>
    <mergeCell ref="Q79:S79"/>
    <mergeCell ref="T79:T80"/>
    <mergeCell ref="U79:W79"/>
    <mergeCell ref="X79:X80"/>
    <mergeCell ref="Y79:AA79"/>
    <mergeCell ref="AB79:AB80"/>
    <mergeCell ref="AC79:AE79"/>
    <mergeCell ref="AF79:AF80"/>
    <mergeCell ref="AO82:AQ82"/>
    <mergeCell ref="B83:B84"/>
    <mergeCell ref="C83:C84"/>
    <mergeCell ref="H83:H84"/>
    <mergeCell ref="L83:L84"/>
    <mergeCell ref="P83:P84"/>
    <mergeCell ref="T83:T84"/>
    <mergeCell ref="X83:X84"/>
    <mergeCell ref="AB83:AB84"/>
    <mergeCell ref="AF83:AF84"/>
    <mergeCell ref="AJ83:AJ84"/>
    <mergeCell ref="AN83:AN84"/>
    <mergeCell ref="E82:G82"/>
    <mergeCell ref="I82:K82"/>
    <mergeCell ref="M82:O82"/>
    <mergeCell ref="Q82:S82"/>
    <mergeCell ref="U82:W82"/>
    <mergeCell ref="Y82:AA82"/>
    <mergeCell ref="AC82:AE82"/>
    <mergeCell ref="AG82:AI82"/>
    <mergeCell ref="AK82:AM82"/>
    <mergeCell ref="AG86:AI86"/>
    <mergeCell ref="B86:B87"/>
    <mergeCell ref="C86:C87"/>
    <mergeCell ref="D86:D87"/>
    <mergeCell ref="E86:G86"/>
    <mergeCell ref="H86:H87"/>
    <mergeCell ref="I86:K86"/>
    <mergeCell ref="L86:L87"/>
    <mergeCell ref="M86:O86"/>
    <mergeCell ref="P86:P87"/>
    <mergeCell ref="AR83:AR84"/>
    <mergeCell ref="AS83:AS84"/>
    <mergeCell ref="AT83:AT84"/>
    <mergeCell ref="AU83:AU84"/>
    <mergeCell ref="E84:G84"/>
    <mergeCell ref="I84:K84"/>
    <mergeCell ref="M84:O84"/>
    <mergeCell ref="Q84:S84"/>
    <mergeCell ref="U84:W84"/>
    <mergeCell ref="Y84:AA84"/>
    <mergeCell ref="AC84:AE84"/>
    <mergeCell ref="AG84:AI84"/>
    <mergeCell ref="AK84:AM84"/>
    <mergeCell ref="AO84:AQ84"/>
    <mergeCell ref="AJ86:AJ87"/>
    <mergeCell ref="AK86:AM86"/>
    <mergeCell ref="AN86:AN87"/>
    <mergeCell ref="AO86:AQ86"/>
    <mergeCell ref="AR86:AR87"/>
    <mergeCell ref="AS86:AS87"/>
    <mergeCell ref="AT86:AT87"/>
    <mergeCell ref="AU86:AU87"/>
    <mergeCell ref="B88:B89"/>
    <mergeCell ref="C88:C89"/>
    <mergeCell ref="D88:D91"/>
    <mergeCell ref="H88:H89"/>
    <mergeCell ref="L88:L89"/>
    <mergeCell ref="P88:P89"/>
    <mergeCell ref="T88:T89"/>
    <mergeCell ref="X88:X89"/>
    <mergeCell ref="AB88:AB89"/>
    <mergeCell ref="AF88:AF89"/>
    <mergeCell ref="AJ88:AJ89"/>
    <mergeCell ref="AN88:AN89"/>
    <mergeCell ref="AR88:AR89"/>
    <mergeCell ref="AS88:AS89"/>
    <mergeCell ref="AT88:AT89"/>
    <mergeCell ref="AU88:AU89"/>
    <mergeCell ref="Q86:S86"/>
    <mergeCell ref="T86:T87"/>
    <mergeCell ref="U86:W86"/>
    <mergeCell ref="X86:X87"/>
    <mergeCell ref="Y86:AA86"/>
    <mergeCell ref="AB86:AB87"/>
    <mergeCell ref="AC86:AE86"/>
    <mergeCell ref="AF86:AF87"/>
    <mergeCell ref="AO89:AQ89"/>
    <mergeCell ref="B90:B91"/>
    <mergeCell ref="C90:C91"/>
    <mergeCell ref="H90:H91"/>
    <mergeCell ref="L90:L91"/>
    <mergeCell ref="P90:P91"/>
    <mergeCell ref="T90:T91"/>
    <mergeCell ref="X90:X91"/>
    <mergeCell ref="AB90:AB91"/>
    <mergeCell ref="AF90:AF91"/>
    <mergeCell ref="AJ90:AJ91"/>
    <mergeCell ref="AN90:AN91"/>
    <mergeCell ref="E89:G89"/>
    <mergeCell ref="I89:K89"/>
    <mergeCell ref="M89:O89"/>
    <mergeCell ref="Q89:S89"/>
    <mergeCell ref="U89:W89"/>
    <mergeCell ref="Y89:AA89"/>
    <mergeCell ref="AC89:AE89"/>
    <mergeCell ref="AG89:AI89"/>
    <mergeCell ref="AK89:AM89"/>
    <mergeCell ref="AG93:AI93"/>
    <mergeCell ref="B93:B94"/>
    <mergeCell ref="C93:C94"/>
    <mergeCell ref="D93:D94"/>
    <mergeCell ref="E93:G93"/>
    <mergeCell ref="H93:H94"/>
    <mergeCell ref="I93:K93"/>
    <mergeCell ref="L93:L94"/>
    <mergeCell ref="M93:O93"/>
    <mergeCell ref="P93:P94"/>
    <mergeCell ref="AR90:AR91"/>
    <mergeCell ref="AS90:AS91"/>
    <mergeCell ref="AT90:AT91"/>
    <mergeCell ref="AU90:AU91"/>
    <mergeCell ref="E91:G91"/>
    <mergeCell ref="I91:K91"/>
    <mergeCell ref="M91:O91"/>
    <mergeCell ref="Q91:S91"/>
    <mergeCell ref="U91:W91"/>
    <mergeCell ref="Y91:AA91"/>
    <mergeCell ref="AC91:AE91"/>
    <mergeCell ref="AG91:AI91"/>
    <mergeCell ref="AK91:AM91"/>
    <mergeCell ref="AO91:AQ91"/>
    <mergeCell ref="AJ93:AJ94"/>
    <mergeCell ref="AK93:AM93"/>
    <mergeCell ref="AN93:AN94"/>
    <mergeCell ref="AO93:AQ93"/>
    <mergeCell ref="AR93:AR94"/>
    <mergeCell ref="AS93:AS94"/>
    <mergeCell ref="AT93:AT94"/>
    <mergeCell ref="AU93:AU94"/>
    <mergeCell ref="B95:B96"/>
    <mergeCell ref="C95:C96"/>
    <mergeCell ref="D95:D98"/>
    <mergeCell ref="H95:H96"/>
    <mergeCell ref="L95:L96"/>
    <mergeCell ref="P95:P96"/>
    <mergeCell ref="T95:T96"/>
    <mergeCell ref="X95:X96"/>
    <mergeCell ref="AB95:AB96"/>
    <mergeCell ref="AF95:AF96"/>
    <mergeCell ref="AJ95:AJ96"/>
    <mergeCell ref="AN95:AN96"/>
    <mergeCell ref="AR95:AR96"/>
    <mergeCell ref="AS95:AS96"/>
    <mergeCell ref="AT95:AT96"/>
    <mergeCell ref="AU95:AU96"/>
    <mergeCell ref="Q93:S93"/>
    <mergeCell ref="T93:T94"/>
    <mergeCell ref="U93:W93"/>
    <mergeCell ref="X93:X94"/>
    <mergeCell ref="Y93:AA93"/>
    <mergeCell ref="AB93:AB94"/>
    <mergeCell ref="AC93:AE93"/>
    <mergeCell ref="AF93:AF94"/>
    <mergeCell ref="AO96:AQ96"/>
    <mergeCell ref="B97:B98"/>
    <mergeCell ref="C97:C98"/>
    <mergeCell ref="H97:H98"/>
    <mergeCell ref="L97:L98"/>
    <mergeCell ref="P97:P98"/>
    <mergeCell ref="T97:T98"/>
    <mergeCell ref="X97:X98"/>
    <mergeCell ref="AB97:AB98"/>
    <mergeCell ref="AF97:AF98"/>
    <mergeCell ref="AJ97:AJ98"/>
    <mergeCell ref="AN97:AN98"/>
    <mergeCell ref="E96:G96"/>
    <mergeCell ref="I96:K96"/>
    <mergeCell ref="M96:O96"/>
    <mergeCell ref="Q96:S96"/>
    <mergeCell ref="U96:W96"/>
    <mergeCell ref="Y96:AA96"/>
    <mergeCell ref="AC96:AE96"/>
    <mergeCell ref="AG96:AI96"/>
    <mergeCell ref="AK96:AM96"/>
    <mergeCell ref="AB100:AB101"/>
    <mergeCell ref="AC100:AE100"/>
    <mergeCell ref="AF100:AF101"/>
    <mergeCell ref="AG100:AI100"/>
    <mergeCell ref="B100:B101"/>
    <mergeCell ref="C100:C101"/>
    <mergeCell ref="D100:D101"/>
    <mergeCell ref="E100:G100"/>
    <mergeCell ref="H100:H101"/>
    <mergeCell ref="I100:K100"/>
    <mergeCell ref="L100:L101"/>
    <mergeCell ref="M100:O100"/>
    <mergeCell ref="P100:P101"/>
    <mergeCell ref="AR97:AR98"/>
    <mergeCell ref="AS97:AS98"/>
    <mergeCell ref="AT97:AT98"/>
    <mergeCell ref="AU97:AU98"/>
    <mergeCell ref="E98:G98"/>
    <mergeCell ref="I98:K98"/>
    <mergeCell ref="M98:O98"/>
    <mergeCell ref="Q98:S98"/>
    <mergeCell ref="U98:W98"/>
    <mergeCell ref="Y98:AA98"/>
    <mergeCell ref="AC98:AE98"/>
    <mergeCell ref="AG98:AI98"/>
    <mergeCell ref="AK98:AM98"/>
    <mergeCell ref="AO98:AQ98"/>
    <mergeCell ref="AC103:AE103"/>
    <mergeCell ref="AG103:AI103"/>
    <mergeCell ref="AK103:AM103"/>
    <mergeCell ref="AJ100:AJ101"/>
    <mergeCell ref="AK100:AM100"/>
    <mergeCell ref="AN100:AN101"/>
    <mergeCell ref="AO100:AQ100"/>
    <mergeCell ref="AR100:AR101"/>
    <mergeCell ref="AS100:AS101"/>
    <mergeCell ref="AT100:AT101"/>
    <mergeCell ref="AU100:AU101"/>
    <mergeCell ref="B102:B103"/>
    <mergeCell ref="C102:C103"/>
    <mergeCell ref="D102:D105"/>
    <mergeCell ref="H102:H103"/>
    <mergeCell ref="L102:L103"/>
    <mergeCell ref="P102:P103"/>
    <mergeCell ref="T102:T103"/>
    <mergeCell ref="X102:X103"/>
    <mergeCell ref="AB102:AB103"/>
    <mergeCell ref="AF102:AF103"/>
    <mergeCell ref="AJ102:AJ103"/>
    <mergeCell ref="AN102:AN103"/>
    <mergeCell ref="AR102:AR103"/>
    <mergeCell ref="AS102:AS103"/>
    <mergeCell ref="AT102:AT103"/>
    <mergeCell ref="AU102:AU103"/>
    <mergeCell ref="Q100:S100"/>
    <mergeCell ref="T100:T101"/>
    <mergeCell ref="U100:W100"/>
    <mergeCell ref="X100:X101"/>
    <mergeCell ref="Y100:AA100"/>
    <mergeCell ref="AR104:AR105"/>
    <mergeCell ref="AS104:AS105"/>
    <mergeCell ref="AT104:AT105"/>
    <mergeCell ref="AU104:AU105"/>
    <mergeCell ref="E105:G105"/>
    <mergeCell ref="I105:K105"/>
    <mergeCell ref="M105:O105"/>
    <mergeCell ref="Q105:S105"/>
    <mergeCell ref="U105:W105"/>
    <mergeCell ref="Y105:AA105"/>
    <mergeCell ref="AC105:AE105"/>
    <mergeCell ref="AG105:AI105"/>
    <mergeCell ref="AK105:AM105"/>
    <mergeCell ref="AO105:AQ105"/>
    <mergeCell ref="AO103:AQ103"/>
    <mergeCell ref="B104:B105"/>
    <mergeCell ref="C104:C105"/>
    <mergeCell ref="H104:H105"/>
    <mergeCell ref="L104:L105"/>
    <mergeCell ref="P104:P105"/>
    <mergeCell ref="T104:T105"/>
    <mergeCell ref="X104:X105"/>
    <mergeCell ref="AB104:AB105"/>
    <mergeCell ref="AF104:AF105"/>
    <mergeCell ref="AJ104:AJ105"/>
    <mergeCell ref="AN104:AN105"/>
    <mergeCell ref="E103:G103"/>
    <mergeCell ref="I103:K103"/>
    <mergeCell ref="M103:O103"/>
    <mergeCell ref="Q103:S103"/>
    <mergeCell ref="U103:W103"/>
    <mergeCell ref="Y103:AA103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Участники</vt:lpstr>
      <vt:lpstr>Общая таблица</vt:lpstr>
      <vt:lpstr>Пары</vt:lpstr>
      <vt:lpstr>'Общая таблица'!Область_печати</vt:lpstr>
      <vt:lpstr>Пары!Область_печати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Legion78</cp:lastModifiedBy>
  <cp:lastPrinted>2022-10-30T15:35:04Z</cp:lastPrinted>
  <dcterms:created xsi:type="dcterms:W3CDTF">2021-10-29T15:53:27Z</dcterms:created>
  <dcterms:modified xsi:type="dcterms:W3CDTF">2025-10-25T12:21:29Z</dcterms:modified>
</cp:coreProperties>
</file>