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727" activeTab="3"/>
  </bookViews>
  <sheets>
    <sheet name="Список участников" sheetId="1" r:id="rId1"/>
    <sheet name="1 Лига" sheetId="10" r:id="rId2"/>
    <sheet name="Отборочный этап" sheetId="13" r:id="rId3"/>
    <sheet name="Командное первенство" sheetId="11" r:id="rId4"/>
  </sheets>
  <definedNames>
    <definedName name="_xlnm.Print_Area" localSheetId="1">'1 Лига'!$X$3:$AU$15</definedName>
    <definedName name="_xlnm.Print_Area" localSheetId="3">'Командное первенство'!$J$5:$S$19</definedName>
    <definedName name="_xlnm.Print_Area" localSheetId="2">'Отборочный этап'!$AH$4:$BP$25</definedName>
  </definedNames>
  <calcPr calcId="145621"/>
</workbook>
</file>

<file path=xl/calcChain.xml><?xml version="1.0" encoding="utf-8"?>
<calcChain xmlns="http://schemas.openxmlformats.org/spreadsheetml/2006/main">
  <c r="BF130" i="11" l="1"/>
  <c r="AZ130" i="11"/>
  <c r="AT130" i="11"/>
  <c r="AN130" i="11"/>
  <c r="AH130" i="11"/>
  <c r="AB130" i="11"/>
  <c r="V130" i="11"/>
  <c r="P130" i="11"/>
  <c r="J130" i="11"/>
  <c r="D130" i="11"/>
  <c r="I129" i="11" s="1"/>
  <c r="BM129" i="11"/>
  <c r="BL129" i="11"/>
  <c r="BF128" i="11"/>
  <c r="AZ128" i="11"/>
  <c r="AT128" i="11"/>
  <c r="AN128" i="11"/>
  <c r="AH128" i="11"/>
  <c r="AB128" i="11"/>
  <c r="V128" i="11"/>
  <c r="P128" i="11"/>
  <c r="J128" i="11"/>
  <c r="D128" i="11"/>
  <c r="I127" i="11" s="1"/>
  <c r="BM127" i="11"/>
  <c r="BL127" i="11"/>
  <c r="BF126" i="11"/>
  <c r="AZ126" i="11"/>
  <c r="AT126" i="11"/>
  <c r="AN126" i="11"/>
  <c r="AH126" i="11"/>
  <c r="AB126" i="11"/>
  <c r="V126" i="11"/>
  <c r="P126" i="11"/>
  <c r="J126" i="11"/>
  <c r="D126" i="11"/>
  <c r="I125" i="11" s="1"/>
  <c r="BM125" i="11"/>
  <c r="BL125" i="11"/>
  <c r="BF124" i="11"/>
  <c r="AZ124" i="11"/>
  <c r="AT124" i="11"/>
  <c r="AN124" i="11"/>
  <c r="AH124" i="11"/>
  <c r="AB124" i="11"/>
  <c r="V124" i="11"/>
  <c r="P124" i="11"/>
  <c r="J124" i="11"/>
  <c r="D124" i="11"/>
  <c r="I123" i="11" s="1"/>
  <c r="BM123" i="11"/>
  <c r="BL123" i="11"/>
  <c r="BF119" i="11"/>
  <c r="AZ119" i="11"/>
  <c r="AT119" i="11"/>
  <c r="AN119" i="11"/>
  <c r="AH119" i="11"/>
  <c r="AB119" i="11"/>
  <c r="V119" i="11"/>
  <c r="P119" i="11"/>
  <c r="J119" i="11"/>
  <c r="D119" i="11"/>
  <c r="I118" i="11" s="1"/>
  <c r="BM118" i="11"/>
  <c r="BL118" i="11"/>
  <c r="BF117" i="11"/>
  <c r="AZ117" i="11"/>
  <c r="AT117" i="11"/>
  <c r="AN117" i="11"/>
  <c r="AH117" i="11"/>
  <c r="AB117" i="11"/>
  <c r="V117" i="11"/>
  <c r="P117" i="11"/>
  <c r="J117" i="11"/>
  <c r="D117" i="11"/>
  <c r="I116" i="11" s="1"/>
  <c r="BM116" i="11"/>
  <c r="BL116" i="11"/>
  <c r="BF115" i="11"/>
  <c r="AZ115" i="11"/>
  <c r="AT115" i="11"/>
  <c r="AN115" i="11"/>
  <c r="AH115" i="11"/>
  <c r="AB115" i="11"/>
  <c r="V115" i="11"/>
  <c r="P115" i="11"/>
  <c r="J115" i="11"/>
  <c r="D115" i="11"/>
  <c r="I114" i="11" s="1"/>
  <c r="BM114" i="11"/>
  <c r="BL114" i="11"/>
  <c r="BF113" i="11"/>
  <c r="AZ113" i="11"/>
  <c r="AT113" i="11"/>
  <c r="AN113" i="11"/>
  <c r="AH113" i="11"/>
  <c r="AB113" i="11"/>
  <c r="V113" i="11"/>
  <c r="P113" i="11"/>
  <c r="J113" i="11"/>
  <c r="D113" i="11"/>
  <c r="I112" i="11" s="1"/>
  <c r="BM112" i="11"/>
  <c r="BL112" i="11"/>
  <c r="BF108" i="11"/>
  <c r="AZ108" i="11"/>
  <c r="AT108" i="11"/>
  <c r="AN108" i="11"/>
  <c r="AH108" i="11"/>
  <c r="AB108" i="11"/>
  <c r="V108" i="11"/>
  <c r="P108" i="11"/>
  <c r="J108" i="11"/>
  <c r="D108" i="11"/>
  <c r="I107" i="11" s="1"/>
  <c r="O107" i="11" s="1"/>
  <c r="BM107" i="11"/>
  <c r="BL107" i="11"/>
  <c r="BF106" i="11"/>
  <c r="AZ106" i="11"/>
  <c r="AT106" i="11"/>
  <c r="AN106" i="11"/>
  <c r="AH106" i="11"/>
  <c r="AB106" i="11"/>
  <c r="V106" i="11"/>
  <c r="P106" i="11"/>
  <c r="J106" i="11"/>
  <c r="D106" i="11"/>
  <c r="I105" i="11" s="1"/>
  <c r="O105" i="11" s="1"/>
  <c r="BM105" i="11"/>
  <c r="BL105" i="11"/>
  <c r="BF104" i="11"/>
  <c r="AZ104" i="11"/>
  <c r="AT104" i="11"/>
  <c r="AN104" i="11"/>
  <c r="AH104" i="11"/>
  <c r="AB104" i="11"/>
  <c r="V104" i="11"/>
  <c r="P104" i="11"/>
  <c r="J104" i="11"/>
  <c r="D104" i="11"/>
  <c r="I103" i="11" s="1"/>
  <c r="O103" i="11" s="1"/>
  <c r="BM103" i="11"/>
  <c r="BL103" i="11"/>
  <c r="BF102" i="11"/>
  <c r="AZ102" i="11"/>
  <c r="AT102" i="11"/>
  <c r="AN102" i="11"/>
  <c r="AH102" i="11"/>
  <c r="AB102" i="11"/>
  <c r="V102" i="11"/>
  <c r="P102" i="11"/>
  <c r="J102" i="11"/>
  <c r="D102" i="11"/>
  <c r="I101" i="11" s="1"/>
  <c r="BM101" i="11"/>
  <c r="BL101" i="11"/>
  <c r="BF97" i="11"/>
  <c r="AZ97" i="11"/>
  <c r="AT97" i="11"/>
  <c r="AN97" i="11"/>
  <c r="AH97" i="11"/>
  <c r="AB97" i="11"/>
  <c r="V97" i="11"/>
  <c r="P97" i="11"/>
  <c r="J97" i="11"/>
  <c r="D97" i="11"/>
  <c r="I96" i="11" s="1"/>
  <c r="BM96" i="11"/>
  <c r="BL96" i="11"/>
  <c r="BF95" i="11"/>
  <c r="AZ95" i="11"/>
  <c r="AT95" i="11"/>
  <c r="AN95" i="11"/>
  <c r="AH95" i="11"/>
  <c r="AB95" i="11"/>
  <c r="V95" i="11"/>
  <c r="P95" i="11"/>
  <c r="J95" i="11"/>
  <c r="D95" i="11"/>
  <c r="I94" i="11" s="1"/>
  <c r="BM94" i="11"/>
  <c r="BL94" i="11"/>
  <c r="BF93" i="11"/>
  <c r="AZ93" i="11"/>
  <c r="AT93" i="11"/>
  <c r="AN93" i="11"/>
  <c r="AH93" i="11"/>
  <c r="AB93" i="11"/>
  <c r="V93" i="11"/>
  <c r="P93" i="11"/>
  <c r="J93" i="11"/>
  <c r="D93" i="11"/>
  <c r="I92" i="11" s="1"/>
  <c r="O92" i="11" s="1"/>
  <c r="BM92" i="11"/>
  <c r="BL92" i="11"/>
  <c r="BF91" i="11"/>
  <c r="AZ91" i="11"/>
  <c r="AT91" i="11"/>
  <c r="AN91" i="11"/>
  <c r="AH91" i="11"/>
  <c r="AB91" i="11"/>
  <c r="V91" i="11"/>
  <c r="P91" i="11"/>
  <c r="J91" i="11"/>
  <c r="D91" i="11"/>
  <c r="I90" i="11" s="1"/>
  <c r="O90" i="11" s="1"/>
  <c r="BM90" i="11"/>
  <c r="BL90" i="11"/>
  <c r="BF86" i="11"/>
  <c r="AZ86" i="11"/>
  <c r="AT86" i="11"/>
  <c r="AN86" i="11"/>
  <c r="AH86" i="11"/>
  <c r="AB86" i="11"/>
  <c r="V86" i="11"/>
  <c r="P86" i="11"/>
  <c r="J86" i="11"/>
  <c r="D86" i="11"/>
  <c r="I85" i="11" s="1"/>
  <c r="BM85" i="11"/>
  <c r="BL85" i="11"/>
  <c r="BF84" i="11"/>
  <c r="AZ84" i="11"/>
  <c r="AT84" i="11"/>
  <c r="AN84" i="11"/>
  <c r="AH84" i="11"/>
  <c r="AB84" i="11"/>
  <c r="V84" i="11"/>
  <c r="P84" i="11"/>
  <c r="J84" i="11"/>
  <c r="D84" i="11"/>
  <c r="I83" i="11" s="1"/>
  <c r="O83" i="11" s="1"/>
  <c r="BM83" i="11"/>
  <c r="BL83" i="11"/>
  <c r="BF82" i="11"/>
  <c r="AZ82" i="11"/>
  <c r="AT82" i="11"/>
  <c r="AN82" i="11"/>
  <c r="AH82" i="11"/>
  <c r="AB82" i="11"/>
  <c r="V82" i="11"/>
  <c r="P82" i="11"/>
  <c r="J82" i="11"/>
  <c r="D82" i="11"/>
  <c r="I81" i="11" s="1"/>
  <c r="BM81" i="11"/>
  <c r="BL81" i="11"/>
  <c r="BF80" i="11"/>
  <c r="AZ80" i="11"/>
  <c r="AT80" i="11"/>
  <c r="AN80" i="11"/>
  <c r="AH80" i="11"/>
  <c r="AB80" i="11"/>
  <c r="V80" i="11"/>
  <c r="P80" i="11"/>
  <c r="J80" i="11"/>
  <c r="D80" i="11"/>
  <c r="I79" i="11" s="1"/>
  <c r="O79" i="11" s="1"/>
  <c r="BM79" i="11"/>
  <c r="BL79" i="11"/>
  <c r="BF75" i="11"/>
  <c r="AZ75" i="11"/>
  <c r="AT75" i="11"/>
  <c r="AN75" i="11"/>
  <c r="AH75" i="11"/>
  <c r="AB75" i="11"/>
  <c r="V75" i="11"/>
  <c r="P75" i="11"/>
  <c r="J75" i="11"/>
  <c r="D75" i="11"/>
  <c r="I74" i="11" s="1"/>
  <c r="O74" i="11" s="1"/>
  <c r="BM74" i="11"/>
  <c r="BL74" i="11"/>
  <c r="BF73" i="11"/>
  <c r="AZ73" i="11"/>
  <c r="AT73" i="11"/>
  <c r="AN73" i="11"/>
  <c r="AH73" i="11"/>
  <c r="AB73" i="11"/>
  <c r="V73" i="11"/>
  <c r="P73" i="11"/>
  <c r="J73" i="11"/>
  <c r="D73" i="11"/>
  <c r="I72" i="11" s="1"/>
  <c r="BM72" i="11"/>
  <c r="BL72" i="11"/>
  <c r="BF71" i="11"/>
  <c r="AZ71" i="11"/>
  <c r="AT71" i="11"/>
  <c r="AN71" i="11"/>
  <c r="AH71" i="11"/>
  <c r="AB71" i="11"/>
  <c r="V71" i="11"/>
  <c r="P71" i="11"/>
  <c r="J71" i="11"/>
  <c r="D71" i="11"/>
  <c r="I70" i="11" s="1"/>
  <c r="BM70" i="11"/>
  <c r="BL70" i="11"/>
  <c r="BF69" i="11"/>
  <c r="AZ69" i="11"/>
  <c r="AT69" i="11"/>
  <c r="AN69" i="11"/>
  <c r="AH69" i="11"/>
  <c r="AB69" i="11"/>
  <c r="V69" i="11"/>
  <c r="P69" i="11"/>
  <c r="J69" i="11"/>
  <c r="D69" i="11"/>
  <c r="I68" i="11" s="1"/>
  <c r="BM68" i="11"/>
  <c r="BL68" i="11"/>
  <c r="BF64" i="11"/>
  <c r="AZ64" i="11"/>
  <c r="AT64" i="11"/>
  <c r="AN64" i="11"/>
  <c r="AH64" i="11"/>
  <c r="AB64" i="11"/>
  <c r="V64" i="11"/>
  <c r="P64" i="11"/>
  <c r="J64" i="11"/>
  <c r="D64" i="11"/>
  <c r="I63" i="11" s="1"/>
  <c r="O63" i="11" s="1"/>
  <c r="BM63" i="11"/>
  <c r="BL63" i="11"/>
  <c r="BF62" i="11"/>
  <c r="AZ62" i="11"/>
  <c r="AT62" i="11"/>
  <c r="AN62" i="11"/>
  <c r="AH62" i="11"/>
  <c r="AB62" i="11"/>
  <c r="V62" i="11"/>
  <c r="P62" i="11"/>
  <c r="J62" i="11"/>
  <c r="D62" i="11"/>
  <c r="I61" i="11" s="1"/>
  <c r="BM61" i="11"/>
  <c r="BL61" i="11"/>
  <c r="BF60" i="11"/>
  <c r="AZ60" i="11"/>
  <c r="AT60" i="11"/>
  <c r="AN60" i="11"/>
  <c r="AH60" i="11"/>
  <c r="AB60" i="11"/>
  <c r="V60" i="11"/>
  <c r="P60" i="11"/>
  <c r="J60" i="11"/>
  <c r="D60" i="11"/>
  <c r="I59" i="11" s="1"/>
  <c r="O59" i="11" s="1"/>
  <c r="BM59" i="11"/>
  <c r="BL59" i="11"/>
  <c r="BF58" i="11"/>
  <c r="AZ58" i="11"/>
  <c r="AT58" i="11"/>
  <c r="AN58" i="11"/>
  <c r="AH58" i="11"/>
  <c r="AB58" i="11"/>
  <c r="V58" i="11"/>
  <c r="P58" i="11"/>
  <c r="J58" i="11"/>
  <c r="D58" i="11"/>
  <c r="I57" i="11" s="1"/>
  <c r="BM57" i="11"/>
  <c r="BL57" i="11"/>
  <c r="BF53" i="11"/>
  <c r="AZ53" i="11"/>
  <c r="AT53" i="11"/>
  <c r="AN53" i="11"/>
  <c r="AH53" i="11"/>
  <c r="AB53" i="11"/>
  <c r="V53" i="11"/>
  <c r="P53" i="11"/>
  <c r="J53" i="11"/>
  <c r="D53" i="11"/>
  <c r="I52" i="11" s="1"/>
  <c r="BM52" i="11"/>
  <c r="BL52" i="11"/>
  <c r="BF51" i="11"/>
  <c r="AZ51" i="11"/>
  <c r="AT51" i="11"/>
  <c r="AN51" i="11"/>
  <c r="AH51" i="11"/>
  <c r="AB51" i="11"/>
  <c r="V51" i="11"/>
  <c r="P51" i="11"/>
  <c r="J51" i="11"/>
  <c r="D51" i="11"/>
  <c r="I50" i="11" s="1"/>
  <c r="BM50" i="11"/>
  <c r="BL50" i="11"/>
  <c r="BF49" i="11"/>
  <c r="AZ49" i="11"/>
  <c r="AT49" i="11"/>
  <c r="AN49" i="11"/>
  <c r="AH49" i="11"/>
  <c r="AB49" i="11"/>
  <c r="V49" i="11"/>
  <c r="P49" i="11"/>
  <c r="J49" i="11"/>
  <c r="D49" i="11"/>
  <c r="I48" i="11" s="1"/>
  <c r="O48" i="11" s="1"/>
  <c r="BM48" i="11"/>
  <c r="BL48" i="11"/>
  <c r="BF47" i="11"/>
  <c r="AZ47" i="11"/>
  <c r="AT47" i="11"/>
  <c r="AN47" i="11"/>
  <c r="AH47" i="11"/>
  <c r="AB47" i="11"/>
  <c r="V47" i="11"/>
  <c r="P47" i="11"/>
  <c r="J47" i="11"/>
  <c r="D47" i="11"/>
  <c r="I46" i="11" s="1"/>
  <c r="BM46" i="11"/>
  <c r="BL46" i="11"/>
  <c r="BL14" i="13"/>
  <c r="BM14" i="13"/>
  <c r="D15" i="13"/>
  <c r="I14" i="13" s="1"/>
  <c r="J15" i="13"/>
  <c r="P15" i="13"/>
  <c r="V15" i="13"/>
  <c r="AB15" i="13"/>
  <c r="AH15" i="13"/>
  <c r="AN15" i="13"/>
  <c r="AT15" i="13"/>
  <c r="AZ15" i="13"/>
  <c r="BF15" i="13"/>
  <c r="BL16" i="13"/>
  <c r="BM16" i="13"/>
  <c r="D17" i="13"/>
  <c r="I16" i="13" s="1"/>
  <c r="J17" i="13"/>
  <c r="P17" i="13"/>
  <c r="V17" i="13"/>
  <c r="AB17" i="13"/>
  <c r="AH17" i="13"/>
  <c r="AN17" i="13"/>
  <c r="AT17" i="13"/>
  <c r="AZ17" i="13"/>
  <c r="BF17" i="13"/>
  <c r="BL18" i="13"/>
  <c r="BM18" i="13"/>
  <c r="D19" i="13"/>
  <c r="I18" i="13" s="1"/>
  <c r="J19" i="13"/>
  <c r="P19" i="13"/>
  <c r="V19" i="13"/>
  <c r="AB19" i="13"/>
  <c r="AH19" i="13"/>
  <c r="AN19" i="13"/>
  <c r="AT19" i="13"/>
  <c r="AZ19" i="13"/>
  <c r="BF19" i="13"/>
  <c r="BL20" i="13"/>
  <c r="BM20" i="13"/>
  <c r="D21" i="13"/>
  <c r="I20" i="13" s="1"/>
  <c r="J21" i="13"/>
  <c r="P21" i="13"/>
  <c r="V21" i="13"/>
  <c r="AB21" i="13"/>
  <c r="AH21" i="13"/>
  <c r="AN21" i="13"/>
  <c r="AT21" i="13"/>
  <c r="AZ21" i="13"/>
  <c r="BF21" i="13"/>
  <c r="BL22" i="13"/>
  <c r="BM22" i="13"/>
  <c r="D23" i="13"/>
  <c r="I22" i="13" s="1"/>
  <c r="O22" i="13" s="1"/>
  <c r="J23" i="13"/>
  <c r="P23" i="13"/>
  <c r="V23" i="13"/>
  <c r="AB23" i="13"/>
  <c r="AH23" i="13"/>
  <c r="AN23" i="13"/>
  <c r="AT23" i="13"/>
  <c r="AZ23" i="13"/>
  <c r="BF23" i="13"/>
  <c r="BL24" i="13"/>
  <c r="BM24" i="13"/>
  <c r="D25" i="13"/>
  <c r="I24" i="13" s="1"/>
  <c r="J25" i="13"/>
  <c r="P25" i="13"/>
  <c r="V25" i="13"/>
  <c r="AB25" i="13"/>
  <c r="AH25" i="13"/>
  <c r="AN25" i="13"/>
  <c r="AT25" i="13"/>
  <c r="AZ25" i="13"/>
  <c r="BF25" i="13"/>
  <c r="BF13" i="13"/>
  <c r="AZ13" i="13"/>
  <c r="AT13" i="13"/>
  <c r="AN13" i="13"/>
  <c r="AH13" i="13"/>
  <c r="AB13" i="13"/>
  <c r="V13" i="13"/>
  <c r="P13" i="13"/>
  <c r="J13" i="13"/>
  <c r="D13" i="13"/>
  <c r="I12" i="13" s="1"/>
  <c r="BM12" i="13"/>
  <c r="BL12" i="13"/>
  <c r="BF11" i="13"/>
  <c r="AZ11" i="13"/>
  <c r="AT11" i="13"/>
  <c r="AN11" i="13"/>
  <c r="AH11" i="13"/>
  <c r="AB11" i="13"/>
  <c r="V11" i="13"/>
  <c r="P11" i="13"/>
  <c r="J11" i="13"/>
  <c r="D11" i="13"/>
  <c r="I10" i="13" s="1"/>
  <c r="BM10" i="13"/>
  <c r="BL10" i="13"/>
  <c r="BF9" i="13"/>
  <c r="AZ9" i="13"/>
  <c r="AT9" i="13"/>
  <c r="AN9" i="13"/>
  <c r="AH9" i="13"/>
  <c r="AB9" i="13"/>
  <c r="V9" i="13"/>
  <c r="P9" i="13"/>
  <c r="J9" i="13"/>
  <c r="D9" i="13"/>
  <c r="I8" i="13" s="1"/>
  <c r="BM8" i="13"/>
  <c r="BL8" i="13"/>
  <c r="BF7" i="13"/>
  <c r="AZ7" i="13"/>
  <c r="AT7" i="13"/>
  <c r="AN7" i="13"/>
  <c r="AH7" i="13"/>
  <c r="AB7" i="13"/>
  <c r="V7" i="13"/>
  <c r="P7" i="13"/>
  <c r="J7" i="13"/>
  <c r="D7" i="13"/>
  <c r="I6" i="13" s="1"/>
  <c r="BM6" i="13"/>
  <c r="BL6" i="13"/>
  <c r="O125" i="11" l="1"/>
  <c r="U125" i="11" s="1"/>
  <c r="AA125" i="11" s="1"/>
  <c r="AG125" i="11" s="1"/>
  <c r="AM125" i="11" s="1"/>
  <c r="AS125" i="11" s="1"/>
  <c r="AY125" i="11" s="1"/>
  <c r="BE125" i="11" s="1"/>
  <c r="BK125" i="11" s="1"/>
  <c r="BN125" i="11" s="1"/>
  <c r="O129" i="11"/>
  <c r="U129" i="11" s="1"/>
  <c r="AA129" i="11" s="1"/>
  <c r="AG129" i="11" s="1"/>
  <c r="AM129" i="11" s="1"/>
  <c r="AS129" i="11" s="1"/>
  <c r="AY129" i="11" s="1"/>
  <c r="BE129" i="11" s="1"/>
  <c r="BK129" i="11" s="1"/>
  <c r="BN129" i="11" s="1"/>
  <c r="O127" i="11"/>
  <c r="U127" i="11" s="1"/>
  <c r="AA127" i="11" s="1"/>
  <c r="AG127" i="11" s="1"/>
  <c r="AM127" i="11" s="1"/>
  <c r="AS127" i="11" s="1"/>
  <c r="AY127" i="11" s="1"/>
  <c r="BE127" i="11" s="1"/>
  <c r="BK127" i="11" s="1"/>
  <c r="O123" i="11"/>
  <c r="O118" i="11"/>
  <c r="U118" i="11" s="1"/>
  <c r="AA118" i="11" s="1"/>
  <c r="AG118" i="11" s="1"/>
  <c r="AM118" i="11" s="1"/>
  <c r="AS118" i="11" s="1"/>
  <c r="AY118" i="11" s="1"/>
  <c r="BE118" i="11" s="1"/>
  <c r="BK118" i="11" s="1"/>
  <c r="BN118" i="11" s="1"/>
  <c r="O112" i="11"/>
  <c r="O96" i="11"/>
  <c r="O85" i="11"/>
  <c r="U85" i="11" s="1"/>
  <c r="AA85" i="11" s="1"/>
  <c r="AG85" i="11" s="1"/>
  <c r="AM85" i="11" s="1"/>
  <c r="AS85" i="11" s="1"/>
  <c r="AY85" i="11" s="1"/>
  <c r="BE85" i="11" s="1"/>
  <c r="BK85" i="11" s="1"/>
  <c r="BN85" i="11" s="1"/>
  <c r="O81" i="11"/>
  <c r="U81" i="11" s="1"/>
  <c r="AA81" i="11" s="1"/>
  <c r="AG81" i="11" s="1"/>
  <c r="AM81" i="11" s="1"/>
  <c r="AS81" i="11" s="1"/>
  <c r="AY81" i="11" s="1"/>
  <c r="BE81" i="11" s="1"/>
  <c r="BK81" i="11" s="1"/>
  <c r="BN81" i="11" s="1"/>
  <c r="O57" i="11"/>
  <c r="O52" i="11"/>
  <c r="U52" i="11" s="1"/>
  <c r="AA52" i="11" s="1"/>
  <c r="AG52" i="11" s="1"/>
  <c r="AM52" i="11" s="1"/>
  <c r="AS52" i="11" s="1"/>
  <c r="AY52" i="11" s="1"/>
  <c r="BE52" i="11" s="1"/>
  <c r="BK52" i="11" s="1"/>
  <c r="BN52" i="11" s="1"/>
  <c r="O50" i="11"/>
  <c r="O46" i="11"/>
  <c r="U46" i="11" s="1"/>
  <c r="AA46" i="11" s="1"/>
  <c r="AG46" i="11" s="1"/>
  <c r="U63" i="11"/>
  <c r="AA63" i="11" s="1"/>
  <c r="AG63" i="11" s="1"/>
  <c r="AM63" i="11" s="1"/>
  <c r="AS63" i="11" s="1"/>
  <c r="AY63" i="11" s="1"/>
  <c r="BE63" i="11" s="1"/>
  <c r="BK63" i="11" s="1"/>
  <c r="BN63" i="11" s="1"/>
  <c r="U90" i="11"/>
  <c r="AA90" i="11" s="1"/>
  <c r="AG90" i="11" s="1"/>
  <c r="U48" i="11"/>
  <c r="AA48" i="11" s="1"/>
  <c r="AG48" i="11" s="1"/>
  <c r="AM48" i="11" s="1"/>
  <c r="AS48" i="11" s="1"/>
  <c r="AY48" i="11" s="1"/>
  <c r="BE48" i="11" s="1"/>
  <c r="BK48" i="11" s="1"/>
  <c r="BN48" i="11" s="1"/>
  <c r="U50" i="11"/>
  <c r="AA50" i="11" s="1"/>
  <c r="AG50" i="11" s="1"/>
  <c r="U57" i="11"/>
  <c r="AA57" i="11" s="1"/>
  <c r="AG57" i="11" s="1"/>
  <c r="U96" i="11"/>
  <c r="AA96" i="11" s="1"/>
  <c r="AG96" i="11" s="1"/>
  <c r="AM96" i="11" s="1"/>
  <c r="AS96" i="11" s="1"/>
  <c r="AY96" i="11" s="1"/>
  <c r="BE96" i="11" s="1"/>
  <c r="BK96" i="11" s="1"/>
  <c r="BN96" i="11" s="1"/>
  <c r="U103" i="11"/>
  <c r="AA103" i="11" s="1"/>
  <c r="AG103" i="11" s="1"/>
  <c r="AM103" i="11" s="1"/>
  <c r="AS103" i="11" s="1"/>
  <c r="AY103" i="11" s="1"/>
  <c r="BE103" i="11" s="1"/>
  <c r="BK103" i="11" s="1"/>
  <c r="BN103" i="11" s="1"/>
  <c r="U105" i="11"/>
  <c r="AA105" i="11" s="1"/>
  <c r="AG105" i="11" s="1"/>
  <c r="U107" i="11"/>
  <c r="AA107" i="11" s="1"/>
  <c r="AG107" i="11" s="1"/>
  <c r="AM107" i="11" s="1"/>
  <c r="AS107" i="11" s="1"/>
  <c r="AY107" i="11" s="1"/>
  <c r="BE107" i="11" s="1"/>
  <c r="BK107" i="11" s="1"/>
  <c r="BN107" i="11" s="1"/>
  <c r="U22" i="13"/>
  <c r="AA22" i="13" s="1"/>
  <c r="AG22" i="13" s="1"/>
  <c r="AM22" i="13" s="1"/>
  <c r="AS22" i="13" s="1"/>
  <c r="AY22" i="13" s="1"/>
  <c r="BE22" i="13" s="1"/>
  <c r="BK22" i="13" s="1"/>
  <c r="BN22" i="13" s="1"/>
  <c r="O24" i="13"/>
  <c r="U24" i="13" s="1"/>
  <c r="AA24" i="13" s="1"/>
  <c r="AG24" i="13" s="1"/>
  <c r="AM24" i="13" s="1"/>
  <c r="AS24" i="13" s="1"/>
  <c r="AY24" i="13" s="1"/>
  <c r="BE24" i="13" s="1"/>
  <c r="BK24" i="13" s="1"/>
  <c r="BN24" i="13" s="1"/>
  <c r="O18" i="13"/>
  <c r="U18" i="13" s="1"/>
  <c r="AA18" i="13" s="1"/>
  <c r="AG18" i="13" s="1"/>
  <c r="AM18" i="13" s="1"/>
  <c r="AS18" i="13" s="1"/>
  <c r="AY18" i="13" s="1"/>
  <c r="BE18" i="13" s="1"/>
  <c r="BK18" i="13" s="1"/>
  <c r="BN18" i="13" s="1"/>
  <c r="O16" i="13"/>
  <c r="U16" i="13" s="1"/>
  <c r="AA16" i="13" s="1"/>
  <c r="AG16" i="13" s="1"/>
  <c r="AM16" i="13" s="1"/>
  <c r="AS16" i="13" s="1"/>
  <c r="AY16" i="13" s="1"/>
  <c r="BE16" i="13" s="1"/>
  <c r="BK16" i="13" s="1"/>
  <c r="BN16" i="13" s="1"/>
  <c r="O14" i="13"/>
  <c r="U14" i="13" s="1"/>
  <c r="AA14" i="13" s="1"/>
  <c r="AG14" i="13" s="1"/>
  <c r="AM14" i="13" s="1"/>
  <c r="AS14" i="13" s="1"/>
  <c r="AY14" i="13" s="1"/>
  <c r="BE14" i="13" s="1"/>
  <c r="BK14" i="13" s="1"/>
  <c r="BN14" i="13" s="1"/>
  <c r="O12" i="13"/>
  <c r="U12" i="13" s="1"/>
  <c r="AA12" i="13" s="1"/>
  <c r="AG12" i="13" s="1"/>
  <c r="AM12" i="13" s="1"/>
  <c r="AS12" i="13" s="1"/>
  <c r="AY12" i="13" s="1"/>
  <c r="BE12" i="13" s="1"/>
  <c r="BK12" i="13" s="1"/>
  <c r="BN12" i="13" s="1"/>
  <c r="O10" i="13"/>
  <c r="U10" i="13" s="1"/>
  <c r="AA10" i="13" s="1"/>
  <c r="AG10" i="13" s="1"/>
  <c r="AM10" i="13" s="1"/>
  <c r="AS10" i="13" s="1"/>
  <c r="AY10" i="13" s="1"/>
  <c r="BE10" i="13" s="1"/>
  <c r="BK10" i="13" s="1"/>
  <c r="BN10" i="13" s="1"/>
  <c r="O8" i="13"/>
  <c r="U8" i="13" s="1"/>
  <c r="AA8" i="13" s="1"/>
  <c r="AG8" i="13" s="1"/>
  <c r="AM8" i="13" s="1"/>
  <c r="AS8" i="13" s="1"/>
  <c r="AY8" i="13" s="1"/>
  <c r="BE8" i="13" s="1"/>
  <c r="BK8" i="13" s="1"/>
  <c r="BN8" i="13" s="1"/>
  <c r="O6" i="13"/>
  <c r="U6" i="13" s="1"/>
  <c r="AA6" i="13" s="1"/>
  <c r="AG6" i="13" s="1"/>
  <c r="AM6" i="13" s="1"/>
  <c r="AS6" i="13" s="1"/>
  <c r="AY6" i="13" s="1"/>
  <c r="BE6" i="13" s="1"/>
  <c r="BK6" i="13" s="1"/>
  <c r="BN6" i="13" s="1"/>
  <c r="U74" i="11"/>
  <c r="AA74" i="11" s="1"/>
  <c r="AG74" i="11" s="1"/>
  <c r="AM74" i="11" s="1"/>
  <c r="AS74" i="11" s="1"/>
  <c r="AY74" i="11" s="1"/>
  <c r="BE74" i="11" s="1"/>
  <c r="BK74" i="11" s="1"/>
  <c r="BN74" i="11" s="1"/>
  <c r="U79" i="11"/>
  <c r="AA79" i="11" s="1"/>
  <c r="AG79" i="11" s="1"/>
  <c r="U83" i="11"/>
  <c r="AA83" i="11" s="1"/>
  <c r="AG83" i="11" s="1"/>
  <c r="U123" i="11"/>
  <c r="AA123" i="11" s="1"/>
  <c r="AG123" i="11" s="1"/>
  <c r="O20" i="13"/>
  <c r="U20" i="13" s="1"/>
  <c r="AA20" i="13" s="1"/>
  <c r="AG20" i="13" s="1"/>
  <c r="AM20" i="13" s="1"/>
  <c r="AS20" i="13" s="1"/>
  <c r="AY20" i="13" s="1"/>
  <c r="BE20" i="13" s="1"/>
  <c r="BK20" i="13" s="1"/>
  <c r="BN20" i="13" s="1"/>
  <c r="O61" i="11"/>
  <c r="U61" i="11" s="1"/>
  <c r="AA61" i="11" s="1"/>
  <c r="AG61" i="11" s="1"/>
  <c r="O94" i="11"/>
  <c r="U94" i="11" s="1"/>
  <c r="AA94" i="11" s="1"/>
  <c r="AG94" i="11" s="1"/>
  <c r="O114" i="11"/>
  <c r="U114" i="11" s="1"/>
  <c r="AA114" i="11" s="1"/>
  <c r="AG114" i="11" s="1"/>
  <c r="AM114" i="11" s="1"/>
  <c r="AS114" i="11" s="1"/>
  <c r="AY114" i="11" s="1"/>
  <c r="BE114" i="11" s="1"/>
  <c r="BK114" i="11" s="1"/>
  <c r="BN114" i="11" s="1"/>
  <c r="O116" i="11"/>
  <c r="U116" i="11" s="1"/>
  <c r="AA116" i="11" s="1"/>
  <c r="AG116" i="11" s="1"/>
  <c r="U59" i="11"/>
  <c r="AA59" i="11" s="1"/>
  <c r="AG59" i="11" s="1"/>
  <c r="AM59" i="11" s="1"/>
  <c r="AS59" i="11" s="1"/>
  <c r="AY59" i="11" s="1"/>
  <c r="BE59" i="11" s="1"/>
  <c r="BK59" i="11" s="1"/>
  <c r="BN59" i="11" s="1"/>
  <c r="O68" i="11"/>
  <c r="U68" i="11" s="1"/>
  <c r="AA68" i="11" s="1"/>
  <c r="AG68" i="11" s="1"/>
  <c r="O70" i="11"/>
  <c r="U70" i="11" s="1"/>
  <c r="AA70" i="11" s="1"/>
  <c r="AG70" i="11" s="1"/>
  <c r="AM70" i="11" s="1"/>
  <c r="AS70" i="11" s="1"/>
  <c r="AY70" i="11" s="1"/>
  <c r="BE70" i="11" s="1"/>
  <c r="BK70" i="11" s="1"/>
  <c r="BN70" i="11" s="1"/>
  <c r="O72" i="11"/>
  <c r="U72" i="11" s="1"/>
  <c r="AA72" i="11" s="1"/>
  <c r="AG72" i="11" s="1"/>
  <c r="U92" i="11"/>
  <c r="AA92" i="11" s="1"/>
  <c r="AG92" i="11" s="1"/>
  <c r="AM92" i="11" s="1"/>
  <c r="AS92" i="11" s="1"/>
  <c r="AY92" i="11" s="1"/>
  <c r="BE92" i="11" s="1"/>
  <c r="BK92" i="11" s="1"/>
  <c r="BN92" i="11" s="1"/>
  <c r="O101" i="11"/>
  <c r="U101" i="11" s="1"/>
  <c r="AA101" i="11" s="1"/>
  <c r="AG101" i="11" s="1"/>
  <c r="U112" i="11"/>
  <c r="AA112" i="11" s="1"/>
  <c r="AG112" i="11" s="1"/>
  <c r="BF42" i="11"/>
  <c r="AZ42" i="11"/>
  <c r="AT42" i="11"/>
  <c r="AN42" i="11"/>
  <c r="AH42" i="11"/>
  <c r="AB42" i="11"/>
  <c r="V42" i="11"/>
  <c r="P42" i="11"/>
  <c r="J42" i="11"/>
  <c r="D42" i="11"/>
  <c r="I41" i="11" s="1"/>
  <c r="BM41" i="11"/>
  <c r="BL41" i="11"/>
  <c r="BF40" i="11"/>
  <c r="AZ40" i="11"/>
  <c r="AT40" i="11"/>
  <c r="AN40" i="11"/>
  <c r="AH40" i="11"/>
  <c r="AB40" i="11"/>
  <c r="V40" i="11"/>
  <c r="P40" i="11"/>
  <c r="J40" i="11"/>
  <c r="D40" i="11"/>
  <c r="I39" i="11" s="1"/>
  <c r="BM39" i="11"/>
  <c r="BL39" i="11"/>
  <c r="BF38" i="11"/>
  <c r="AZ38" i="11"/>
  <c r="AT38" i="11"/>
  <c r="AN38" i="11"/>
  <c r="AH38" i="11"/>
  <c r="AB38" i="11"/>
  <c r="V38" i="11"/>
  <c r="P38" i="11"/>
  <c r="J38" i="11"/>
  <c r="D38" i="11"/>
  <c r="I37" i="11" s="1"/>
  <c r="BM37" i="11"/>
  <c r="BL37" i="11"/>
  <c r="BF36" i="11"/>
  <c r="AZ36" i="11"/>
  <c r="AT36" i="11"/>
  <c r="AN36" i="11"/>
  <c r="AH36" i="11"/>
  <c r="AB36" i="11"/>
  <c r="V36" i="11"/>
  <c r="P36" i="11"/>
  <c r="J36" i="11"/>
  <c r="D36" i="11"/>
  <c r="I35" i="11" s="1"/>
  <c r="BM35" i="11"/>
  <c r="BL35" i="11"/>
  <c r="BF31" i="11"/>
  <c r="AZ31" i="11"/>
  <c r="AT31" i="11"/>
  <c r="AN31" i="11"/>
  <c r="AH31" i="11"/>
  <c r="AB31" i="11"/>
  <c r="V31" i="11"/>
  <c r="P31" i="11"/>
  <c r="J31" i="11"/>
  <c r="D31" i="11"/>
  <c r="I30" i="11" s="1"/>
  <c r="BM30" i="11"/>
  <c r="BL30" i="11"/>
  <c r="BF29" i="11"/>
  <c r="AZ29" i="11"/>
  <c r="AT29" i="11"/>
  <c r="AN29" i="11"/>
  <c r="AH29" i="11"/>
  <c r="AB29" i="11"/>
  <c r="V29" i="11"/>
  <c r="P29" i="11"/>
  <c r="J29" i="11"/>
  <c r="D29" i="11"/>
  <c r="I28" i="11" s="1"/>
  <c r="BM28" i="11"/>
  <c r="BL28" i="11"/>
  <c r="BF27" i="11"/>
  <c r="AZ27" i="11"/>
  <c r="AT27" i="11"/>
  <c r="AN27" i="11"/>
  <c r="AH27" i="11"/>
  <c r="AB27" i="11"/>
  <c r="V27" i="11"/>
  <c r="P27" i="11"/>
  <c r="J27" i="11"/>
  <c r="D27" i="11"/>
  <c r="I26" i="11" s="1"/>
  <c r="BM26" i="11"/>
  <c r="BL26" i="11"/>
  <c r="BF25" i="11"/>
  <c r="AZ25" i="11"/>
  <c r="AT25" i="11"/>
  <c r="AN25" i="11"/>
  <c r="AH25" i="11"/>
  <c r="AB25" i="11"/>
  <c r="V25" i="11"/>
  <c r="P25" i="11"/>
  <c r="J25" i="11"/>
  <c r="D25" i="11"/>
  <c r="I24" i="11" s="1"/>
  <c r="BM24" i="11"/>
  <c r="BL24" i="11"/>
  <c r="BN127" i="11" l="1"/>
  <c r="BO127" i="11"/>
  <c r="AM123" i="11"/>
  <c r="AS123" i="11" s="1"/>
  <c r="AY123" i="11" s="1"/>
  <c r="BE123" i="11" s="1"/>
  <c r="BK123" i="11" s="1"/>
  <c r="AM116" i="11"/>
  <c r="AS116" i="11" s="1"/>
  <c r="AY116" i="11" s="1"/>
  <c r="BE116" i="11" s="1"/>
  <c r="BK116" i="11" s="1"/>
  <c r="AM112" i="11"/>
  <c r="AS112" i="11" s="1"/>
  <c r="AY112" i="11" s="1"/>
  <c r="BE112" i="11" s="1"/>
  <c r="BK112" i="11" s="1"/>
  <c r="AM105" i="11"/>
  <c r="AS105" i="11" s="1"/>
  <c r="AY105" i="11" s="1"/>
  <c r="BE105" i="11" s="1"/>
  <c r="BK105" i="11" s="1"/>
  <c r="AM101" i="11"/>
  <c r="AS101" i="11" s="1"/>
  <c r="AY101" i="11" s="1"/>
  <c r="BE101" i="11" s="1"/>
  <c r="BK101" i="11" s="1"/>
  <c r="AM94" i="11"/>
  <c r="AS94" i="11" s="1"/>
  <c r="AY94" i="11" s="1"/>
  <c r="BE94" i="11" s="1"/>
  <c r="BK94" i="11" s="1"/>
  <c r="AM90" i="11"/>
  <c r="AS90" i="11" s="1"/>
  <c r="AY90" i="11" s="1"/>
  <c r="BE90" i="11" s="1"/>
  <c r="BK90" i="11" s="1"/>
  <c r="AM83" i="11"/>
  <c r="AS83" i="11" s="1"/>
  <c r="AY83" i="11" s="1"/>
  <c r="BE83" i="11" s="1"/>
  <c r="BK83" i="11" s="1"/>
  <c r="AM79" i="11"/>
  <c r="AS79" i="11" s="1"/>
  <c r="AY79" i="11" s="1"/>
  <c r="BE79" i="11" s="1"/>
  <c r="BK79" i="11" s="1"/>
  <c r="AM72" i="11"/>
  <c r="AS72" i="11" s="1"/>
  <c r="AY72" i="11" s="1"/>
  <c r="BE72" i="11" s="1"/>
  <c r="BK72" i="11" s="1"/>
  <c r="AM68" i="11"/>
  <c r="AS68" i="11" s="1"/>
  <c r="AY68" i="11" s="1"/>
  <c r="BE68" i="11" s="1"/>
  <c r="BK68" i="11" s="1"/>
  <c r="AM61" i="11"/>
  <c r="AS61" i="11" s="1"/>
  <c r="AY61" i="11" s="1"/>
  <c r="BE61" i="11" s="1"/>
  <c r="BK61" i="11" s="1"/>
  <c r="AM57" i="11"/>
  <c r="AS57" i="11" s="1"/>
  <c r="AY57" i="11" s="1"/>
  <c r="BE57" i="11" s="1"/>
  <c r="BK57" i="11" s="1"/>
  <c r="AM50" i="11"/>
  <c r="AS50" i="11" s="1"/>
  <c r="AY50" i="11" s="1"/>
  <c r="BE50" i="11" s="1"/>
  <c r="BK50" i="11" s="1"/>
  <c r="AM46" i="11"/>
  <c r="AS46" i="11" s="1"/>
  <c r="AY46" i="11" s="1"/>
  <c r="BE46" i="11" s="1"/>
  <c r="BK46" i="11" s="1"/>
  <c r="O35" i="11"/>
  <c r="U35" i="11" s="1"/>
  <c r="AA35" i="11" s="1"/>
  <c r="AG35" i="11" s="1"/>
  <c r="O37" i="11"/>
  <c r="U37" i="11" s="1"/>
  <c r="AA37" i="11" s="1"/>
  <c r="AG37" i="11" s="1"/>
  <c r="AM37" i="11" s="1"/>
  <c r="AS37" i="11" s="1"/>
  <c r="AY37" i="11" s="1"/>
  <c r="BE37" i="11" s="1"/>
  <c r="BK37" i="11" s="1"/>
  <c r="BN37" i="11" s="1"/>
  <c r="O39" i="11"/>
  <c r="U39" i="11" s="1"/>
  <c r="AA39" i="11" s="1"/>
  <c r="AG39" i="11" s="1"/>
  <c r="O41" i="11"/>
  <c r="U41" i="11" s="1"/>
  <c r="AA41" i="11" s="1"/>
  <c r="AG41" i="11" s="1"/>
  <c r="AM41" i="11" s="1"/>
  <c r="AS41" i="11" s="1"/>
  <c r="AY41" i="11" s="1"/>
  <c r="BE41" i="11" s="1"/>
  <c r="BK41" i="11" s="1"/>
  <c r="BN41" i="11" s="1"/>
  <c r="O30" i="11"/>
  <c r="U30" i="11" s="1"/>
  <c r="AA30" i="11" s="1"/>
  <c r="AG30" i="11" s="1"/>
  <c r="AM30" i="11" s="1"/>
  <c r="AS30" i="11" s="1"/>
  <c r="AY30" i="11" s="1"/>
  <c r="BE30" i="11" s="1"/>
  <c r="BK30" i="11" s="1"/>
  <c r="BN30" i="11" s="1"/>
  <c r="O28" i="11"/>
  <c r="U28" i="11" s="1"/>
  <c r="AA28" i="11" s="1"/>
  <c r="AG28" i="11" s="1"/>
  <c r="O26" i="11"/>
  <c r="U26" i="11" s="1"/>
  <c r="AA26" i="11" s="1"/>
  <c r="AG26" i="11" s="1"/>
  <c r="AM26" i="11" s="1"/>
  <c r="AS26" i="11" s="1"/>
  <c r="AY26" i="11" s="1"/>
  <c r="BE26" i="11" s="1"/>
  <c r="BK26" i="11" s="1"/>
  <c r="BN26" i="11" s="1"/>
  <c r="O24" i="11"/>
  <c r="U24" i="11" s="1"/>
  <c r="AA24" i="11" s="1"/>
  <c r="AG24" i="11" s="1"/>
  <c r="BN123" i="11" l="1"/>
  <c r="BO123" i="11"/>
  <c r="BN116" i="11"/>
  <c r="BO116" i="11"/>
  <c r="BN112" i="11"/>
  <c r="BO112" i="11"/>
  <c r="BN105" i="11"/>
  <c r="BO105" i="11"/>
  <c r="BN101" i="11"/>
  <c r="BO101" i="11"/>
  <c r="BN94" i="11"/>
  <c r="BO94" i="11"/>
  <c r="BN90" i="11"/>
  <c r="BO90" i="11"/>
  <c r="BN83" i="11"/>
  <c r="BO83" i="11"/>
  <c r="BN79" i="11"/>
  <c r="BO79" i="11"/>
  <c r="BN72" i="11"/>
  <c r="BO72" i="11"/>
  <c r="BN68" i="11"/>
  <c r="BO68" i="11"/>
  <c r="BN61" i="11"/>
  <c r="BO61" i="11"/>
  <c r="BN57" i="11"/>
  <c r="BO57" i="11"/>
  <c r="BN50" i="11"/>
  <c r="BO50" i="11"/>
  <c r="BN46" i="11"/>
  <c r="BO46" i="11"/>
  <c r="AM39" i="11"/>
  <c r="AS39" i="11" s="1"/>
  <c r="AY39" i="11" s="1"/>
  <c r="BE39" i="11" s="1"/>
  <c r="BK39" i="11" s="1"/>
  <c r="AM35" i="11"/>
  <c r="AS35" i="11" s="1"/>
  <c r="AY35" i="11" s="1"/>
  <c r="BE35" i="11" s="1"/>
  <c r="BK35" i="11" s="1"/>
  <c r="AM28" i="11"/>
  <c r="AS28" i="11" s="1"/>
  <c r="AY28" i="11" s="1"/>
  <c r="BE28" i="11" s="1"/>
  <c r="BK28" i="11" s="1"/>
  <c r="AM24" i="11"/>
  <c r="AS24" i="11" s="1"/>
  <c r="AY24" i="11" s="1"/>
  <c r="BE24" i="11" s="1"/>
  <c r="BK24" i="11" s="1"/>
  <c r="L13" i="10"/>
  <c r="G8" i="10"/>
  <c r="AR8" i="10"/>
  <c r="AS8" i="10"/>
  <c r="D9" i="10"/>
  <c r="H9" i="10"/>
  <c r="L9" i="10"/>
  <c r="P9" i="10"/>
  <c r="T9" i="10"/>
  <c r="X9" i="10"/>
  <c r="AB9" i="10"/>
  <c r="AF9" i="10"/>
  <c r="AJ9" i="10"/>
  <c r="AN9" i="10"/>
  <c r="G10" i="10"/>
  <c r="AR10" i="10"/>
  <c r="AS10" i="10"/>
  <c r="D11" i="10"/>
  <c r="H11" i="10"/>
  <c r="L11" i="10"/>
  <c r="P11" i="10"/>
  <c r="T11" i="10"/>
  <c r="X11" i="10"/>
  <c r="AB11" i="10"/>
  <c r="AF11" i="10"/>
  <c r="AJ11" i="10"/>
  <c r="AN11" i="10"/>
  <c r="G12" i="10"/>
  <c r="AR12" i="10"/>
  <c r="AS12" i="10"/>
  <c r="D13" i="10"/>
  <c r="H13" i="10"/>
  <c r="P13" i="10"/>
  <c r="T13" i="10"/>
  <c r="X13" i="10"/>
  <c r="AB13" i="10"/>
  <c r="AF13" i="10"/>
  <c r="AJ13" i="10"/>
  <c r="AN13" i="10"/>
  <c r="G14" i="10"/>
  <c r="AR14" i="10"/>
  <c r="AS14" i="10"/>
  <c r="D15" i="10"/>
  <c r="H15" i="10"/>
  <c r="L15" i="10"/>
  <c r="P15" i="10"/>
  <c r="T15" i="10"/>
  <c r="X15" i="10"/>
  <c r="AB15" i="10"/>
  <c r="AF15" i="10"/>
  <c r="AJ15" i="10"/>
  <c r="AN15" i="10"/>
  <c r="BN39" i="11" l="1"/>
  <c r="BO39" i="11"/>
  <c r="BN35" i="11"/>
  <c r="BO35" i="11"/>
  <c r="BN28" i="11"/>
  <c r="BO28" i="11"/>
  <c r="BN24" i="11"/>
  <c r="BO24" i="11"/>
  <c r="K14" i="10"/>
  <c r="O14" i="10" s="1"/>
  <c r="S14" i="10" s="1"/>
  <c r="W14" i="10" s="1"/>
  <c r="AA14" i="10" s="1"/>
  <c r="AE14" i="10" s="1"/>
  <c r="AI14" i="10" s="1"/>
  <c r="AM14" i="10" s="1"/>
  <c r="AQ14" i="10" s="1"/>
  <c r="AT14" i="10" s="1"/>
  <c r="K12" i="10"/>
  <c r="O12" i="10" s="1"/>
  <c r="S12" i="10" s="1"/>
  <c r="W12" i="10" s="1"/>
  <c r="AA12" i="10" s="1"/>
  <c r="AE12" i="10" s="1"/>
  <c r="AI12" i="10" s="1"/>
  <c r="AM12" i="10" s="1"/>
  <c r="AQ12" i="10" s="1"/>
  <c r="AT12" i="10" s="1"/>
  <c r="K10" i="10"/>
  <c r="O10" i="10" s="1"/>
  <c r="S10" i="10" s="1"/>
  <c r="W10" i="10" s="1"/>
  <c r="AA10" i="10" s="1"/>
  <c r="AE10" i="10" s="1"/>
  <c r="AI10" i="10" s="1"/>
  <c r="AM10" i="10" s="1"/>
  <c r="AQ10" i="10" s="1"/>
  <c r="AT10" i="10" s="1"/>
  <c r="K8" i="10"/>
  <c r="O8" i="10" s="1"/>
  <c r="S8" i="10" s="1"/>
  <c r="W8" i="10" s="1"/>
  <c r="AA8" i="10" s="1"/>
  <c r="AE8" i="10" s="1"/>
  <c r="AI8" i="10" s="1"/>
  <c r="AM8" i="10" s="1"/>
  <c r="AQ8" i="10" s="1"/>
  <c r="AT8" i="10" s="1"/>
  <c r="AN7" i="10"/>
  <c r="AJ7" i="10"/>
  <c r="AF7" i="10"/>
  <c r="AB7" i="10"/>
  <c r="X7" i="10"/>
  <c r="T7" i="10"/>
  <c r="P7" i="10"/>
  <c r="L7" i="10"/>
  <c r="H7" i="10"/>
  <c r="D7" i="10"/>
  <c r="AS6" i="10"/>
  <c r="AR6" i="10"/>
  <c r="G6" i="10"/>
  <c r="G20" i="1"/>
  <c r="F20" i="1"/>
  <c r="K6" i="10" l="1"/>
  <c r="O6" i="10" s="1"/>
  <c r="S6" i="10" s="1"/>
  <c r="W6" i="10" s="1"/>
  <c r="AA6" i="10" s="1"/>
  <c r="AE6" i="10" s="1"/>
  <c r="AI6" i="10" s="1"/>
  <c r="AM6" i="10" s="1"/>
  <c r="AQ6" i="10" s="1"/>
  <c r="AT6" i="10" s="1"/>
</calcChain>
</file>

<file path=xl/sharedStrings.xml><?xml version="1.0" encoding="utf-8"?>
<sst xmlns="http://schemas.openxmlformats.org/spreadsheetml/2006/main" count="871" uniqueCount="61">
  <si>
    <t>№</t>
  </si>
  <si>
    <t>Регион/Клуб</t>
  </si>
  <si>
    <t>1 серия</t>
  </si>
  <si>
    <t>2 серия</t>
  </si>
  <si>
    <t>3 серия</t>
  </si>
  <si>
    <t>4 серия</t>
  </si>
  <si>
    <t>5 серия</t>
  </si>
  <si>
    <t>Итог</t>
  </si>
  <si>
    <t>Место</t>
  </si>
  <si>
    <t>6 серия</t>
  </si>
  <si>
    <t>7 серия</t>
  </si>
  <si>
    <t>8 серия</t>
  </si>
  <si>
    <t>9 серия</t>
  </si>
  <si>
    <t>10 серия</t>
  </si>
  <si>
    <t>∑</t>
  </si>
  <si>
    <t>Фамилия Имя</t>
  </si>
  <si>
    <t>1 Лига</t>
  </si>
  <si>
    <t>1н</t>
  </si>
  <si>
    <t>2н</t>
  </si>
  <si>
    <t>3н</t>
  </si>
  <si>
    <t>"10"</t>
  </si>
  <si>
    <t>"8"</t>
  </si>
  <si>
    <t>1-я Лига</t>
  </si>
  <si>
    <t>Тренер</t>
  </si>
  <si>
    <t>нож</t>
  </si>
  <si>
    <t>мпл</t>
  </si>
  <si>
    <t>"Командное первенство клуба "78 Легион" по метательному многоборью 2026 г."</t>
  </si>
  <si>
    <t>19 сентября 2026 года</t>
  </si>
  <si>
    <t>Головкин Денис</t>
  </si>
  <si>
    <t>Матевосян Ашот</t>
  </si>
  <si>
    <t>Мног-е</t>
  </si>
  <si>
    <t>Яциненко Александр</t>
  </si>
  <si>
    <t>Шаймухаметов Альберт</t>
  </si>
  <si>
    <t>Маненко Кирилл</t>
  </si>
  <si>
    <t>Макеев Илья</t>
  </si>
  <si>
    <t>Крылова Милена</t>
  </si>
  <si>
    <t>Голубь Полина</t>
  </si>
  <si>
    <t>Гурьев Дмитрий</t>
  </si>
  <si>
    <t>Фридрихсен Алиса</t>
  </si>
  <si>
    <t>Гузынин Александр</t>
  </si>
  <si>
    <t>Батаева Ксения</t>
  </si>
  <si>
    <t>Карасёв Константин</t>
  </si>
  <si>
    <t>Шлоков Роман</t>
  </si>
  <si>
    <t>СПб, "78 Легион"</t>
  </si>
  <si>
    <t>Москва, "Freeknife"</t>
  </si>
  <si>
    <t>Результат</t>
  </si>
  <si>
    <t>Баллы</t>
  </si>
  <si>
    <t>Шлоков Роман                                                  Крылова Милена</t>
  </si>
  <si>
    <t>Яциненко Александр                          Карасёв Константин</t>
  </si>
  <si>
    <t>Шаймухаметов Альберт                      Макеев Илья</t>
  </si>
  <si>
    <t>Матевосян Ашот                                             Батаева Ксения</t>
  </si>
  <si>
    <t xml:space="preserve">Головкин Денис                                        Маненко Кирилл   </t>
  </si>
  <si>
    <t xml:space="preserve">Головкин Денис </t>
  </si>
  <si>
    <t xml:space="preserve">Маненко Кирилл   </t>
  </si>
  <si>
    <t xml:space="preserve"> Макеев Илья</t>
  </si>
  <si>
    <t xml:space="preserve">Маненко Кирилл     </t>
  </si>
  <si>
    <t xml:space="preserve">  Шлоков Роман</t>
  </si>
  <si>
    <t xml:space="preserve"> Крылова Милена</t>
  </si>
  <si>
    <t xml:space="preserve">Карасёв Константин  </t>
  </si>
  <si>
    <t>тпр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</si>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</sst>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2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b/>
      <sz val="24"/>
      <color theme="1"/>
      <name val="Calibri"/>
      <family val="2"/>
      <charset val="204"/>
      <scheme val="minor"/>
    </font>
    <font>
      <b/>
      <sz val="26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b/>
      <sz val="36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44">
    <xf numFmtId="0" fontId="0" fillId="0" borderId="0" xfId="0"/>
    <xf numFmtId="0" fontId="0" fillId="0" borderId="0" xfId="0" applyBorder="1"/>
    <xf numFmtId="0" fontId="0" fillId="2" borderId="0" xfId="0" applyFill="1"/>
    <xf numFmtId="0" fontId="0" fillId="0" borderId="13" xfId="0" applyBorder="1" applyAlignment="1">
      <alignment horizontal="center" vertical="center"/>
    </xf>
    <xf numFmtId="0" fontId="0" fillId="0" borderId="5" xfId="0" applyFill="1" applyBorder="1"/>
    <xf numFmtId="0" fontId="0" fillId="0" borderId="5" xfId="0" applyFill="1" applyBorder="1" applyAlignment="1">
      <alignment horizontal="left"/>
    </xf>
    <xf numFmtId="0" fontId="0" fillId="0" borderId="8" xfId="0" applyFill="1" applyBorder="1"/>
    <xf numFmtId="0" fontId="0" fillId="0" borderId="36" xfId="0" applyFill="1" applyBorder="1" applyAlignment="1">
      <alignment horizontal="center"/>
    </xf>
    <xf numFmtId="0" fontId="0" fillId="0" borderId="41" xfId="0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0" fillId="0" borderId="23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8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0" fillId="0" borderId="0" xfId="0" applyFill="1"/>
    <xf numFmtId="0" fontId="0" fillId="0" borderId="0" xfId="0" applyFill="1" applyBorder="1"/>
    <xf numFmtId="0" fontId="3" fillId="0" borderId="15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5" xfId="0" applyFill="1" applyBorder="1"/>
    <xf numFmtId="0" fontId="3" fillId="0" borderId="1" xfId="0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28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1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1" fillId="0" borderId="21" xfId="1" applyFont="1" applyFill="1" applyBorder="1" applyAlignment="1">
      <alignment horizontal="center" vertical="center"/>
    </xf>
    <xf numFmtId="0" fontId="11" fillId="0" borderId="49" xfId="1" applyFont="1" applyFill="1" applyBorder="1" applyAlignment="1">
      <alignment horizontal="center" vertical="center"/>
    </xf>
    <xf numFmtId="0" fontId="11" fillId="0" borderId="51" xfId="1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0" fillId="0" borderId="36" xfId="0" applyFill="1" applyBorder="1" applyAlignment="1">
      <alignment horizontal="left"/>
    </xf>
    <xf numFmtId="0" fontId="0" fillId="0" borderId="19" xfId="0" applyFill="1" applyBorder="1" applyAlignment="1">
      <alignment horizontal="center"/>
    </xf>
    <xf numFmtId="0" fontId="11" fillId="3" borderId="51" xfId="1" applyFont="1" applyFill="1" applyBorder="1" applyAlignment="1">
      <alignment horizontal="center" vertical="center"/>
    </xf>
    <xf numFmtId="0" fontId="11" fillId="3" borderId="49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/>
    </xf>
    <xf numFmtId="0" fontId="5" fillId="0" borderId="5" xfId="0" applyFont="1" applyFill="1" applyBorder="1"/>
    <xf numFmtId="0" fontId="5" fillId="0" borderId="8" xfId="0" applyFont="1" applyFill="1" applyBorder="1"/>
    <xf numFmtId="0" fontId="11" fillId="0" borderId="6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1" fillId="0" borderId="34" xfId="1" applyFont="1" applyFill="1" applyBorder="1" applyAlignment="1">
      <alignment horizontal="center" vertical="center"/>
    </xf>
    <xf numFmtId="0" fontId="11" fillId="0" borderId="31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11" fillId="6" borderId="51" xfId="1" applyFont="1" applyFill="1" applyBorder="1" applyAlignment="1">
      <alignment horizontal="center" vertical="center"/>
    </xf>
    <xf numFmtId="0" fontId="11" fillId="6" borderId="6" xfId="1" applyFont="1" applyFill="1" applyBorder="1" applyAlignment="1">
      <alignment horizontal="center" vertical="center"/>
    </xf>
    <xf numFmtId="0" fontId="11" fillId="6" borderId="49" xfId="1" applyFont="1" applyFill="1" applyBorder="1" applyAlignment="1">
      <alignment horizontal="center" vertical="center"/>
    </xf>
    <xf numFmtId="0" fontId="0" fillId="6" borderId="0" xfId="0" applyFill="1"/>
    <xf numFmtId="0" fontId="11" fillId="6" borderId="3" xfId="1" applyFont="1" applyFill="1" applyBorder="1" applyAlignment="1">
      <alignment horizontal="center" vertical="center"/>
    </xf>
    <xf numFmtId="0" fontId="11" fillId="6" borderId="4" xfId="1" applyFont="1" applyFill="1" applyBorder="1" applyAlignment="1">
      <alignment horizontal="center" vertical="center"/>
    </xf>
    <xf numFmtId="0" fontId="11" fillId="6" borderId="28" xfId="1" applyFont="1" applyFill="1" applyBorder="1" applyAlignment="1">
      <alignment horizontal="center" vertical="center"/>
    </xf>
    <xf numFmtId="0" fontId="11" fillId="7" borderId="3" xfId="1" applyFont="1" applyFill="1" applyBorder="1" applyAlignment="1">
      <alignment horizontal="center" vertical="center"/>
    </xf>
    <xf numFmtId="0" fontId="11" fillId="7" borderId="4" xfId="1" applyFont="1" applyFill="1" applyBorder="1" applyAlignment="1">
      <alignment horizontal="center" vertical="center"/>
    </xf>
    <xf numFmtId="0" fontId="11" fillId="7" borderId="28" xfId="1" applyFont="1" applyFill="1" applyBorder="1" applyAlignment="1">
      <alignment horizontal="center" vertical="center"/>
    </xf>
    <xf numFmtId="0" fontId="0" fillId="7" borderId="0" xfId="0" applyFill="1"/>
    <xf numFmtId="0" fontId="0" fillId="0" borderId="5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11" fillId="5" borderId="3" xfId="1" applyFont="1" applyFill="1" applyBorder="1" applyAlignment="1">
      <alignment horizontal="center" vertical="center"/>
    </xf>
    <xf numFmtId="0" fontId="11" fillId="5" borderId="4" xfId="1" applyFont="1" applyFill="1" applyBorder="1" applyAlignment="1">
      <alignment horizontal="center" vertical="center"/>
    </xf>
    <xf numFmtId="0" fontId="11" fillId="5" borderId="21" xfId="1" applyFont="1" applyFill="1" applyBorder="1" applyAlignment="1">
      <alignment horizontal="center" vertical="center"/>
    </xf>
    <xf numFmtId="0" fontId="11" fillId="5" borderId="28" xfId="1" applyFont="1" applyFill="1" applyBorder="1" applyAlignment="1">
      <alignment horizontal="center" vertical="center"/>
    </xf>
    <xf numFmtId="0" fontId="11" fillId="7" borderId="21" xfId="1" applyFont="1" applyFill="1" applyBorder="1" applyAlignment="1">
      <alignment horizontal="center" vertical="center"/>
    </xf>
    <xf numFmtId="0" fontId="11" fillId="8" borderId="3" xfId="1" applyFont="1" applyFill="1" applyBorder="1" applyAlignment="1">
      <alignment horizontal="center" vertical="center"/>
    </xf>
    <xf numFmtId="0" fontId="11" fillId="8" borderId="4" xfId="1" applyFont="1" applyFill="1" applyBorder="1" applyAlignment="1">
      <alignment horizontal="center" vertical="center"/>
    </xf>
    <xf numFmtId="0" fontId="11" fillId="8" borderId="21" xfId="1" applyFont="1" applyFill="1" applyBorder="1" applyAlignment="1">
      <alignment horizontal="center" vertical="center"/>
    </xf>
    <xf numFmtId="0" fontId="11" fillId="8" borderId="28" xfId="1" applyFont="1" applyFill="1" applyBorder="1" applyAlignment="1">
      <alignment horizontal="center" vertical="center"/>
    </xf>
    <xf numFmtId="0" fontId="11" fillId="5" borderId="51" xfId="1" applyFont="1" applyFill="1" applyBorder="1" applyAlignment="1">
      <alignment horizontal="center" vertical="center"/>
    </xf>
    <xf numFmtId="0" fontId="11" fillId="5" borderId="6" xfId="1" applyFont="1" applyFill="1" applyBorder="1" applyAlignment="1">
      <alignment horizontal="center" vertical="center"/>
    </xf>
    <xf numFmtId="0" fontId="11" fillId="5" borderId="49" xfId="1" applyFont="1" applyFill="1" applyBorder="1" applyAlignment="1">
      <alignment horizontal="center" vertical="center"/>
    </xf>
    <xf numFmtId="0" fontId="11" fillId="7" borderId="34" xfId="1" applyFont="1" applyFill="1" applyBorder="1" applyAlignment="1">
      <alignment horizontal="center" vertical="center"/>
    </xf>
    <xf numFmtId="0" fontId="11" fillId="7" borderId="31" xfId="1" applyFont="1" applyFill="1" applyBorder="1" applyAlignment="1">
      <alignment horizontal="center" vertical="center"/>
    </xf>
    <xf numFmtId="0" fontId="11" fillId="7" borderId="32" xfId="1" applyFont="1" applyFill="1" applyBorder="1" applyAlignment="1">
      <alignment horizontal="center" vertical="center"/>
    </xf>
    <xf numFmtId="0" fontId="11" fillId="8" borderId="51" xfId="1" applyFont="1" applyFill="1" applyBorder="1" applyAlignment="1">
      <alignment horizontal="center" vertical="center"/>
    </xf>
    <xf numFmtId="0" fontId="11" fillId="8" borderId="6" xfId="1" applyFont="1" applyFill="1" applyBorder="1" applyAlignment="1">
      <alignment horizontal="center" vertical="center"/>
    </xf>
    <xf numFmtId="0" fontId="11" fillId="8" borderId="49" xfId="1" applyFont="1" applyFill="1" applyBorder="1" applyAlignment="1">
      <alignment horizontal="center" vertical="center"/>
    </xf>
    <xf numFmtId="0" fontId="3" fillId="0" borderId="0" xfId="0" applyFont="1"/>
    <xf numFmtId="0" fontId="5" fillId="0" borderId="67" xfId="0" applyFont="1" applyFill="1" applyBorder="1"/>
    <xf numFmtId="0" fontId="5" fillId="0" borderId="0" xfId="0" applyFont="1" applyBorder="1" applyAlignment="1">
      <alignment horizontal="center" vertical="center"/>
    </xf>
    <xf numFmtId="0" fontId="11" fillId="0" borderId="39" xfId="1" applyFont="1" applyFill="1" applyBorder="1" applyAlignment="1">
      <alignment horizontal="center" vertical="center"/>
    </xf>
    <xf numFmtId="0" fontId="11" fillId="0" borderId="38" xfId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center"/>
    </xf>
    <xf numFmtId="0" fontId="11" fillId="0" borderId="24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1" fillId="5" borderId="39" xfId="1" applyFont="1" applyFill="1" applyBorder="1" applyAlignment="1">
      <alignment horizontal="center" vertical="center"/>
    </xf>
    <xf numFmtId="0" fontId="11" fillId="5" borderId="38" xfId="1" applyFont="1" applyFill="1" applyBorder="1" applyAlignment="1">
      <alignment horizontal="center" vertical="center"/>
    </xf>
    <xf numFmtId="0" fontId="11" fillId="5" borderId="19" xfId="1" applyFont="1" applyFill="1" applyBorder="1" applyAlignment="1">
      <alignment horizontal="center" vertical="center"/>
    </xf>
    <xf numFmtId="0" fontId="11" fillId="5" borderId="24" xfId="1" applyFont="1" applyFill="1" applyBorder="1" applyAlignment="1">
      <alignment horizontal="center" vertical="center"/>
    </xf>
    <xf numFmtId="0" fontId="11" fillId="5" borderId="9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5" borderId="12" xfId="1" applyFont="1" applyFill="1" applyBorder="1" applyAlignment="1">
      <alignment horizontal="center" vertical="center"/>
    </xf>
    <xf numFmtId="0" fontId="3" fillId="5" borderId="13" xfId="1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7" fillId="5" borderId="12" xfId="1" applyFont="1" applyFill="1" applyBorder="1" applyAlignment="1">
      <alignment horizontal="center" vertical="center"/>
    </xf>
    <xf numFmtId="0" fontId="7" fillId="5" borderId="13" xfId="1" applyFont="1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3" fillId="8" borderId="12" xfId="1" applyFont="1" applyFill="1" applyBorder="1" applyAlignment="1">
      <alignment horizontal="center" vertical="center"/>
    </xf>
    <xf numFmtId="0" fontId="3" fillId="8" borderId="13" xfId="1" applyFont="1" applyFill="1" applyBorder="1" applyAlignment="1">
      <alignment horizontal="center" vertical="center"/>
    </xf>
    <xf numFmtId="0" fontId="5" fillId="8" borderId="12" xfId="1" applyFont="1" applyFill="1" applyBorder="1" applyAlignment="1">
      <alignment horizontal="center" vertical="center"/>
    </xf>
    <xf numFmtId="0" fontId="5" fillId="8" borderId="13" xfId="1" applyFont="1" applyFill="1" applyBorder="1" applyAlignment="1">
      <alignment horizontal="center" vertical="center"/>
    </xf>
    <xf numFmtId="0" fontId="11" fillId="8" borderId="19" xfId="1" applyFont="1" applyFill="1" applyBorder="1" applyAlignment="1">
      <alignment horizontal="center" vertical="center"/>
    </xf>
    <xf numFmtId="0" fontId="11" fillId="8" borderId="24" xfId="1" applyFont="1" applyFill="1" applyBorder="1" applyAlignment="1">
      <alignment horizontal="center" vertical="center"/>
    </xf>
    <xf numFmtId="0" fontId="11" fillId="8" borderId="9" xfId="1" applyFont="1" applyFill="1" applyBorder="1" applyAlignment="1">
      <alignment horizontal="center" vertical="center"/>
    </xf>
    <xf numFmtId="0" fontId="11" fillId="8" borderId="39" xfId="1" applyFont="1" applyFill="1" applyBorder="1" applyAlignment="1">
      <alignment horizontal="center" vertical="center"/>
    </xf>
    <xf numFmtId="0" fontId="11" fillId="8" borderId="38" xfId="1" applyFont="1" applyFill="1" applyBorder="1" applyAlignment="1">
      <alignment horizontal="center" vertical="center"/>
    </xf>
    <xf numFmtId="0" fontId="3" fillId="7" borderId="12" xfId="1" applyFont="1" applyFill="1" applyBorder="1" applyAlignment="1">
      <alignment horizontal="center" vertical="center"/>
    </xf>
    <xf numFmtId="0" fontId="3" fillId="7" borderId="13" xfId="1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 vertical="center"/>
    </xf>
    <xf numFmtId="0" fontId="3" fillId="7" borderId="13" xfId="0" applyFont="1" applyFill="1" applyBorder="1" applyAlignment="1">
      <alignment horizontal="left" vertical="center"/>
    </xf>
    <xf numFmtId="0" fontId="11" fillId="7" borderId="39" xfId="1" applyFont="1" applyFill="1" applyBorder="1" applyAlignment="1">
      <alignment horizontal="center" vertical="center"/>
    </xf>
    <xf numFmtId="0" fontId="11" fillId="7" borderId="38" xfId="1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left" vertical="center"/>
    </xf>
    <xf numFmtId="0" fontId="3" fillId="8" borderId="13" xfId="0" applyFont="1" applyFill="1" applyBorder="1" applyAlignment="1">
      <alignment horizontal="left" vertical="center"/>
    </xf>
    <xf numFmtId="0" fontId="8" fillId="7" borderId="12" xfId="1" applyFont="1" applyFill="1" applyBorder="1" applyAlignment="1">
      <alignment horizontal="center" vertical="center"/>
    </xf>
    <xf numFmtId="0" fontId="8" fillId="7" borderId="13" xfId="1" applyFont="1" applyFill="1" applyBorder="1" applyAlignment="1">
      <alignment horizontal="center" vertical="center"/>
    </xf>
    <xf numFmtId="0" fontId="11" fillId="7" borderId="19" xfId="1" applyFont="1" applyFill="1" applyBorder="1" applyAlignment="1">
      <alignment horizontal="center" vertical="center"/>
    </xf>
    <xf numFmtId="0" fontId="11" fillId="7" borderId="24" xfId="1" applyFont="1" applyFill="1" applyBorder="1" applyAlignment="1">
      <alignment horizontal="center" vertical="center"/>
    </xf>
    <xf numFmtId="0" fontId="11" fillId="7" borderId="9" xfId="1" applyFont="1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horizontal="left" vertical="center"/>
    </xf>
    <xf numFmtId="0" fontId="3" fillId="3" borderId="11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0" fontId="11" fillId="3" borderId="24" xfId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50" xfId="1" applyFont="1" applyFill="1" applyBorder="1" applyAlignment="1">
      <alignment horizontal="center" vertical="center"/>
    </xf>
    <xf numFmtId="0" fontId="11" fillId="3" borderId="38" xfId="1" applyFont="1" applyFill="1" applyBorder="1" applyAlignment="1">
      <alignment horizontal="center" vertical="center"/>
    </xf>
    <xf numFmtId="0" fontId="11" fillId="3" borderId="55" xfId="1" applyFont="1" applyFill="1" applyBorder="1" applyAlignment="1">
      <alignment horizontal="center" vertical="center"/>
    </xf>
    <xf numFmtId="0" fontId="11" fillId="3" borderId="42" xfId="1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0" fontId="9" fillId="3" borderId="13" xfId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26" xfId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 vertical="center"/>
    </xf>
    <xf numFmtId="0" fontId="11" fillId="0" borderId="23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37" xfId="1" applyFont="1" applyFill="1" applyBorder="1" applyAlignment="1">
      <alignment horizontal="center" vertical="center"/>
    </xf>
    <xf numFmtId="0" fontId="11" fillId="0" borderId="35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/>
    </xf>
    <xf numFmtId="0" fontId="3" fillId="3" borderId="25" xfId="1" applyFont="1" applyFill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/>
    </xf>
    <xf numFmtId="0" fontId="11" fillId="3" borderId="23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1" fillId="3" borderId="35" xfId="1" applyFont="1" applyFill="1" applyBorder="1" applyAlignment="1">
      <alignment horizontal="center" vertical="center"/>
    </xf>
    <xf numFmtId="0" fontId="11" fillId="3" borderId="26" xfId="1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left" vertical="center"/>
    </xf>
    <xf numFmtId="0" fontId="11" fillId="0" borderId="55" xfId="1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11" fillId="0" borderId="50" xfId="1" applyFont="1" applyFill="1" applyBorder="1" applyAlignment="1">
      <alignment horizontal="center" vertical="center"/>
    </xf>
    <xf numFmtId="0" fontId="9" fillId="8" borderId="11" xfId="1" applyFont="1" applyFill="1" applyBorder="1" applyAlignment="1">
      <alignment horizontal="center" vertical="center"/>
    </xf>
    <xf numFmtId="0" fontId="9" fillId="8" borderId="25" xfId="1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left" vertical="center"/>
    </xf>
    <xf numFmtId="0" fontId="10" fillId="8" borderId="25" xfId="0" applyFont="1" applyFill="1" applyBorder="1" applyAlignment="1">
      <alignment horizontal="left" vertical="center"/>
    </xf>
    <xf numFmtId="0" fontId="3" fillId="7" borderId="7" xfId="1" applyFont="1" applyFill="1" applyBorder="1" applyAlignment="1">
      <alignment horizontal="center" vertical="center"/>
    </xf>
    <xf numFmtId="0" fontId="3" fillId="7" borderId="25" xfId="1" applyFont="1" applyFill="1" applyBorder="1" applyAlignment="1">
      <alignment horizontal="center" vertical="center"/>
    </xf>
    <xf numFmtId="0" fontId="8" fillId="7" borderId="34" xfId="0" applyFont="1" applyFill="1" applyBorder="1" applyAlignment="1">
      <alignment horizontal="center" vertical="center"/>
    </xf>
    <xf numFmtId="0" fontId="8" fillId="7" borderId="35" xfId="0" applyFont="1" applyFill="1" applyBorder="1" applyAlignment="1">
      <alignment horizontal="center" vertical="center"/>
    </xf>
    <xf numFmtId="0" fontId="8" fillId="7" borderId="51" xfId="0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center" vertical="center"/>
    </xf>
    <xf numFmtId="0" fontId="11" fillId="7" borderId="18" xfId="1" applyFont="1" applyFill="1" applyBorder="1" applyAlignment="1">
      <alignment horizontal="center" vertical="center"/>
    </xf>
    <xf numFmtId="0" fontId="11" fillId="7" borderId="23" xfId="1" applyFont="1" applyFill="1" applyBorder="1" applyAlignment="1">
      <alignment horizontal="center" vertical="center"/>
    </xf>
    <xf numFmtId="0" fontId="11" fillId="7" borderId="6" xfId="1" applyFont="1" applyFill="1" applyBorder="1" applyAlignment="1">
      <alignment horizontal="center" vertical="center"/>
    </xf>
    <xf numFmtId="0" fontId="11" fillId="7" borderId="37" xfId="1" applyFont="1" applyFill="1" applyBorder="1" applyAlignment="1">
      <alignment horizontal="center" vertical="center"/>
    </xf>
    <xf numFmtId="0" fontId="11" fillId="7" borderId="35" xfId="1" applyFont="1" applyFill="1" applyBorder="1" applyAlignment="1">
      <alignment horizontal="center" vertical="center"/>
    </xf>
    <xf numFmtId="0" fontId="11" fillId="7" borderId="33" xfId="1" applyFont="1" applyFill="1" applyBorder="1" applyAlignment="1">
      <alignment horizontal="center" vertical="center"/>
    </xf>
    <xf numFmtId="0" fontId="11" fillId="7" borderId="26" xfId="1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7" borderId="7" xfId="1" applyFont="1" applyFill="1" applyBorder="1" applyAlignment="1">
      <alignment horizontal="center" vertical="center"/>
    </xf>
    <xf numFmtId="0" fontId="9" fillId="7" borderId="25" xfId="1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left" vertical="center"/>
    </xf>
    <xf numFmtId="0" fontId="10" fillId="7" borderId="25" xfId="0" applyFont="1" applyFill="1" applyBorder="1" applyAlignment="1">
      <alignment horizontal="left" vertical="center"/>
    </xf>
    <xf numFmtId="0" fontId="11" fillId="8" borderId="55" xfId="1" applyFont="1" applyFill="1" applyBorder="1" applyAlignment="1">
      <alignment horizontal="center" vertical="center"/>
    </xf>
    <xf numFmtId="0" fontId="11" fillId="8" borderId="26" xfId="1" applyFon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3" fillId="8" borderId="11" xfId="1" applyFont="1" applyFill="1" applyBorder="1" applyAlignment="1">
      <alignment horizontal="center" vertical="center"/>
    </xf>
    <xf numFmtId="0" fontId="3" fillId="8" borderId="25" xfId="1" applyFont="1" applyFill="1" applyBorder="1" applyAlignment="1">
      <alignment horizontal="center" vertical="center"/>
    </xf>
    <xf numFmtId="0" fontId="5" fillId="8" borderId="51" xfId="0" applyFont="1" applyFill="1" applyBorder="1" applyAlignment="1">
      <alignment horizontal="center" vertical="center"/>
    </xf>
    <xf numFmtId="0" fontId="5" fillId="8" borderId="54" xfId="0" applyFont="1" applyFill="1" applyBorder="1" applyAlignment="1">
      <alignment horizontal="center" vertical="center"/>
    </xf>
    <xf numFmtId="0" fontId="11" fillId="8" borderId="18" xfId="1" applyFont="1" applyFill="1" applyBorder="1" applyAlignment="1">
      <alignment horizontal="center" vertical="center"/>
    </xf>
    <xf numFmtId="0" fontId="11" fillId="8" borderId="23" xfId="1" applyFont="1" applyFill="1" applyBorder="1" applyAlignment="1">
      <alignment horizontal="center" vertical="center"/>
    </xf>
    <xf numFmtId="0" fontId="11" fillId="8" borderId="6" xfId="1" applyFont="1" applyFill="1" applyBorder="1" applyAlignment="1">
      <alignment horizontal="center" vertical="center"/>
    </xf>
    <xf numFmtId="0" fontId="11" fillId="8" borderId="50" xfId="1" applyFont="1" applyFill="1" applyBorder="1" applyAlignment="1">
      <alignment horizontal="center" vertical="center"/>
    </xf>
    <xf numFmtId="0" fontId="11" fillId="8" borderId="35" xfId="1" applyFont="1" applyFill="1" applyBorder="1" applyAlignment="1">
      <alignment horizontal="center" vertical="center"/>
    </xf>
    <xf numFmtId="0" fontId="3" fillId="5" borderId="11" xfId="1" applyFont="1" applyFill="1" applyBorder="1" applyAlignment="1">
      <alignment horizontal="center" vertical="center"/>
    </xf>
    <xf numFmtId="0" fontId="3" fillId="5" borderId="25" xfId="1" applyFont="1" applyFill="1" applyBorder="1" applyAlignment="1">
      <alignment horizontal="center" vertical="center"/>
    </xf>
    <xf numFmtId="0" fontId="7" fillId="5" borderId="51" xfId="0" applyFont="1" applyFill="1" applyBorder="1" applyAlignment="1">
      <alignment horizontal="center" vertical="center"/>
    </xf>
    <xf numFmtId="0" fontId="7" fillId="5" borderId="54" xfId="0" applyFont="1" applyFill="1" applyBorder="1" applyAlignment="1">
      <alignment horizontal="center" vertical="center"/>
    </xf>
    <xf numFmtId="0" fontId="11" fillId="5" borderId="18" xfId="1" applyFont="1" applyFill="1" applyBorder="1" applyAlignment="1">
      <alignment horizontal="center" vertical="center"/>
    </xf>
    <xf numFmtId="0" fontId="11" fillId="5" borderId="23" xfId="1" applyFont="1" applyFill="1" applyBorder="1" applyAlignment="1">
      <alignment horizontal="center" vertical="center"/>
    </xf>
    <xf numFmtId="0" fontId="11" fillId="5" borderId="6" xfId="1" applyFont="1" applyFill="1" applyBorder="1" applyAlignment="1">
      <alignment horizontal="center" vertical="center"/>
    </xf>
    <xf numFmtId="0" fontId="11" fillId="5" borderId="50" xfId="1" applyFont="1" applyFill="1" applyBorder="1" applyAlignment="1">
      <alignment horizontal="center" vertical="center"/>
    </xf>
    <xf numFmtId="0" fontId="11" fillId="5" borderId="35" xfId="1" applyFont="1" applyFill="1" applyBorder="1" applyAlignment="1">
      <alignment horizontal="center" vertical="center"/>
    </xf>
    <xf numFmtId="0" fontId="11" fillId="5" borderId="55" xfId="1" applyFont="1" applyFill="1" applyBorder="1" applyAlignment="1">
      <alignment horizontal="center" vertical="center"/>
    </xf>
    <xf numFmtId="0" fontId="11" fillId="5" borderId="26" xfId="1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9" fillId="5" borderId="11" xfId="1" applyFont="1" applyFill="1" applyBorder="1" applyAlignment="1">
      <alignment horizontal="center" vertical="center"/>
    </xf>
    <xf numFmtId="0" fontId="9" fillId="5" borderId="25" xfId="1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left" vertical="center"/>
    </xf>
    <xf numFmtId="0" fontId="10" fillId="5" borderId="25" xfId="0" applyFont="1" applyFill="1" applyBorder="1" applyAlignment="1">
      <alignment horizontal="left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11" fillId="0" borderId="45" xfId="1" applyFont="1" applyFill="1" applyBorder="1" applyAlignment="1">
      <alignment horizontal="center" vertical="center"/>
    </xf>
    <xf numFmtId="0" fontId="11" fillId="0" borderId="48" xfId="1" applyFont="1" applyFill="1" applyBorder="1" applyAlignment="1">
      <alignment horizontal="center" vertical="center"/>
    </xf>
    <xf numFmtId="0" fontId="11" fillId="0" borderId="47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 vertical="center"/>
    </xf>
    <xf numFmtId="0" fontId="11" fillId="0" borderId="43" xfId="1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3" fillId="0" borderId="56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3" fillId="0" borderId="28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3" fillId="6" borderId="44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60" xfId="0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center" vertical="center"/>
    </xf>
    <xf numFmtId="0" fontId="15" fillId="0" borderId="28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51" xfId="1" applyFont="1" applyFill="1" applyBorder="1" applyAlignment="1">
      <alignment horizontal="center" vertical="center"/>
    </xf>
    <xf numFmtId="0" fontId="15" fillId="0" borderId="49" xfId="1" applyFont="1" applyFill="1" applyBorder="1" applyAlignment="1">
      <alignment horizontal="center" vertical="center"/>
    </xf>
    <xf numFmtId="0" fontId="15" fillId="0" borderId="54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/>
    </xf>
    <xf numFmtId="0" fontId="20" fillId="7" borderId="51" xfId="1" applyFont="1" applyFill="1" applyBorder="1" applyAlignment="1">
      <alignment horizontal="center" vertical="center"/>
    </xf>
    <xf numFmtId="0" fontId="20" fillId="7" borderId="49" xfId="1" applyFont="1" applyFill="1" applyBorder="1" applyAlignment="1">
      <alignment horizontal="center" vertical="center"/>
    </xf>
    <xf numFmtId="0" fontId="20" fillId="7" borderId="54" xfId="1" applyFont="1" applyFill="1" applyBorder="1" applyAlignment="1">
      <alignment horizontal="center" vertical="center"/>
    </xf>
    <xf numFmtId="0" fontId="19" fillId="8" borderId="51" xfId="1" applyFont="1" applyFill="1" applyBorder="1" applyAlignment="1">
      <alignment horizontal="center" vertical="center"/>
    </xf>
    <xf numFmtId="0" fontId="19" fillId="8" borderId="49" xfId="1" applyFont="1" applyFill="1" applyBorder="1" applyAlignment="1">
      <alignment horizontal="center" vertical="center"/>
    </xf>
    <xf numFmtId="0" fontId="19" fillId="8" borderId="54" xfId="1" applyFont="1" applyFill="1" applyBorder="1" applyAlignment="1">
      <alignment horizontal="center" vertical="center"/>
    </xf>
    <xf numFmtId="0" fontId="21" fillId="5" borderId="51" xfId="1" applyFont="1" applyFill="1" applyBorder="1" applyAlignment="1">
      <alignment horizontal="center" vertical="center"/>
    </xf>
    <xf numFmtId="0" fontId="21" fillId="5" borderId="49" xfId="1" applyFont="1" applyFill="1" applyBorder="1" applyAlignment="1">
      <alignment horizontal="center" vertical="center"/>
    </xf>
    <xf numFmtId="0" fontId="21" fillId="5" borderId="54" xfId="1" applyFont="1" applyFill="1" applyBorder="1" applyAlignment="1">
      <alignment horizontal="center" vertical="center"/>
    </xf>
    <xf numFmtId="0" fontId="21" fillId="5" borderId="15" xfId="1" applyFont="1" applyFill="1" applyBorder="1" applyAlignment="1">
      <alignment horizontal="center" vertical="center"/>
    </xf>
    <xf numFmtId="0" fontId="21" fillId="5" borderId="10" xfId="1" applyFont="1" applyFill="1" applyBorder="1" applyAlignment="1">
      <alignment horizontal="center" vertical="center"/>
    </xf>
    <xf numFmtId="0" fontId="21" fillId="5" borderId="16" xfId="1" applyFont="1" applyFill="1" applyBorder="1" applyAlignment="1">
      <alignment horizontal="center" vertical="center"/>
    </xf>
    <xf numFmtId="0" fontId="9" fillId="6" borderId="12" xfId="1" applyFont="1" applyFill="1" applyBorder="1" applyAlignment="1">
      <alignment horizontal="center" vertical="center"/>
    </xf>
    <xf numFmtId="0" fontId="9" fillId="6" borderId="7" xfId="1" applyFont="1" applyFill="1" applyBorder="1" applyAlignment="1">
      <alignment horizontal="center" vertical="center"/>
    </xf>
    <xf numFmtId="0" fontId="9" fillId="6" borderId="13" xfId="1" applyFont="1" applyFill="1" applyBorder="1" applyAlignment="1">
      <alignment horizontal="center" vertical="center"/>
    </xf>
    <xf numFmtId="0" fontId="11" fillId="6" borderId="39" xfId="1" applyFont="1" applyFill="1" applyBorder="1" applyAlignment="1">
      <alignment horizontal="center" vertical="center"/>
    </xf>
    <xf numFmtId="0" fontId="11" fillId="6" borderId="37" xfId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25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11" fillId="0" borderId="42" xfId="1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7" xfId="1" applyFont="1" applyFill="1" applyBorder="1" applyAlignment="1">
      <alignment horizontal="center" vertical="center"/>
    </xf>
    <xf numFmtId="0" fontId="11" fillId="6" borderId="45" xfId="1" applyFont="1" applyFill="1" applyBorder="1" applyAlignment="1">
      <alignment horizontal="center" vertical="center"/>
    </xf>
    <xf numFmtId="0" fontId="11" fillId="6" borderId="48" xfId="1" applyFont="1" applyFill="1" applyBorder="1" applyAlignment="1">
      <alignment horizontal="center" vertical="center"/>
    </xf>
    <xf numFmtId="0" fontId="11" fillId="6" borderId="47" xfId="1" applyFont="1" applyFill="1" applyBorder="1" applyAlignment="1">
      <alignment horizontal="center" vertical="center"/>
    </xf>
    <xf numFmtId="0" fontId="11" fillId="6" borderId="50" xfId="1" applyFont="1" applyFill="1" applyBorder="1" applyAlignment="1">
      <alignment horizontal="center" vertical="center"/>
    </xf>
    <xf numFmtId="0" fontId="11" fillId="6" borderId="38" xfId="1" applyFont="1" applyFill="1" applyBorder="1" applyAlignment="1">
      <alignment horizontal="center" vertical="center"/>
    </xf>
    <xf numFmtId="0" fontId="11" fillId="6" borderId="55" xfId="1" applyFont="1" applyFill="1" applyBorder="1" applyAlignment="1">
      <alignment horizontal="center" vertical="center"/>
    </xf>
    <xf numFmtId="0" fontId="11" fillId="6" borderId="42" xfId="1" applyFont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3" fillId="6" borderId="11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0" fontId="11" fillId="6" borderId="19" xfId="1" applyFont="1" applyFill="1" applyBorder="1" applyAlignment="1">
      <alignment horizontal="center" vertical="center"/>
    </xf>
    <xf numFmtId="0" fontId="11" fillId="6" borderId="24" xfId="1" applyFont="1" applyFill="1" applyBorder="1" applyAlignment="1">
      <alignment horizontal="center" vertical="center"/>
    </xf>
    <xf numFmtId="0" fontId="11" fillId="6" borderId="9" xfId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left" vertical="center"/>
    </xf>
    <xf numFmtId="0" fontId="9" fillId="0" borderId="25" xfId="0" applyFont="1" applyFill="1" applyBorder="1" applyAlignment="1">
      <alignment horizontal="left" vertical="center"/>
    </xf>
    <xf numFmtId="0" fontId="11" fillId="6" borderId="43" xfId="1" applyFont="1" applyFill="1" applyBorder="1" applyAlignment="1">
      <alignment horizontal="center" vertical="center"/>
    </xf>
    <xf numFmtId="0" fontId="11" fillId="6" borderId="33" xfId="1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left" vertical="center"/>
    </xf>
    <xf numFmtId="0" fontId="9" fillId="6" borderId="25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6" borderId="7" xfId="0" applyFont="1" applyFill="1" applyBorder="1" applyAlignment="1">
      <alignment horizontal="lef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horizontal="center" vertical="center"/>
    </xf>
    <xf numFmtId="0" fontId="14" fillId="0" borderId="58" xfId="1" applyFont="1" applyFill="1" applyBorder="1" applyAlignment="1">
      <alignment horizontal="center" vertical="center"/>
    </xf>
    <xf numFmtId="0" fontId="14" fillId="0" borderId="59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3" fillId="0" borderId="18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9" xfId="1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49" xfId="1" applyFont="1" applyFill="1" applyBorder="1" applyAlignment="1">
      <alignment horizontal="center" vertical="center"/>
    </xf>
    <xf numFmtId="0" fontId="14" fillId="0" borderId="54" xfId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8" fillId="0" borderId="43" xfId="0" applyFont="1" applyFill="1" applyBorder="1" applyAlignment="1">
      <alignment horizontal="center" vertical="center"/>
    </xf>
    <xf numFmtId="0" fontId="18" fillId="0" borderId="52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8" fillId="0" borderId="51" xfId="0" applyFont="1" applyFill="1" applyBorder="1" applyAlignment="1">
      <alignment horizontal="center" vertical="center"/>
    </xf>
    <xf numFmtId="0" fontId="18" fillId="0" borderId="49" xfId="0" applyFont="1" applyFill="1" applyBorder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6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center" vertical="center"/>
    </xf>
    <xf numFmtId="0" fontId="17" fillId="0" borderId="32" xfId="1" applyFont="1" applyFill="1" applyBorder="1" applyAlignment="1">
      <alignment horizontal="center" vertical="center"/>
    </xf>
    <xf numFmtId="0" fontId="17" fillId="0" borderId="26" xfId="1" applyFont="1" applyFill="1" applyBorder="1" applyAlignment="1">
      <alignment horizontal="center" vertical="center"/>
    </xf>
    <xf numFmtId="0" fontId="17" fillId="0" borderId="51" xfId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7" fillId="0" borderId="62" xfId="1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51" xfId="0" applyFont="1" applyFill="1" applyBorder="1" applyAlignment="1">
      <alignment vertical="center"/>
    </xf>
    <xf numFmtId="0" fontId="7" fillId="4" borderId="49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62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1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4" borderId="49" xfId="0" applyFont="1" applyFill="1" applyBorder="1" applyAlignment="1">
      <alignment horizontal="center" vertical="center"/>
    </xf>
    <xf numFmtId="0" fontId="0" fillId="2" borderId="29" xfId="0" applyFill="1" applyBorder="1"/>
    <xf numFmtId="0" fontId="0" fillId="2" borderId="52" xfId="0" applyFill="1" applyBorder="1"/>
    <xf numFmtId="0" fontId="0" fillId="2" borderId="44" xfId="0" applyFill="1" applyBorder="1"/>
    <xf numFmtId="0" fontId="0" fillId="2" borderId="20" xfId="0" applyFill="1" applyBorder="1"/>
    <xf numFmtId="0" fontId="0" fillId="2" borderId="0" xfId="0" applyFill="1" applyBorder="1"/>
    <xf numFmtId="0" fontId="0" fillId="2" borderId="60" xfId="0" applyFill="1" applyBorder="1"/>
    <xf numFmtId="0" fontId="0" fillId="2" borderId="30" xfId="0" applyFill="1" applyBorder="1"/>
    <xf numFmtId="0" fontId="0" fillId="2" borderId="53" xfId="0" applyFill="1" applyBorder="1"/>
    <xf numFmtId="0" fontId="0" fillId="2" borderId="46" xfId="0" applyFill="1" applyBorder="1"/>
    <xf numFmtId="0" fontId="5" fillId="2" borderId="29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 wrapText="1"/>
    </xf>
    <xf numFmtId="0" fontId="5" fillId="7" borderId="47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wrapText="1"/>
    </xf>
    <xf numFmtId="0" fontId="5" fillId="7" borderId="65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60" xfId="0" applyFont="1" applyFill="1" applyBorder="1" applyAlignment="1">
      <alignment horizontal="center" vertical="center" wrapText="1"/>
    </xf>
    <xf numFmtId="0" fontId="5" fillId="7" borderId="36" xfId="0" applyFont="1" applyFill="1" applyBorder="1" applyAlignment="1">
      <alignment horizontal="center" vertical="center" wrapText="1"/>
    </xf>
    <xf numFmtId="0" fontId="5" fillId="7" borderId="41" xfId="0" applyFont="1" applyFill="1" applyBorder="1" applyAlignment="1">
      <alignment horizontal="center" vertical="center" wrapText="1"/>
    </xf>
    <xf numFmtId="0" fontId="5" fillId="7" borderId="64" xfId="0" applyFont="1" applyFill="1" applyBorder="1" applyAlignment="1">
      <alignment horizontal="center" vertical="center" wrapText="1"/>
    </xf>
    <xf numFmtId="0" fontId="5" fillId="8" borderId="47" xfId="0" applyFont="1" applyFill="1" applyBorder="1" applyAlignment="1">
      <alignment horizontal="center" vertical="center" wrapText="1"/>
    </xf>
    <xf numFmtId="0" fontId="5" fillId="8" borderId="45" xfId="0" applyFont="1" applyFill="1" applyBorder="1" applyAlignment="1">
      <alignment horizontal="center" vertical="center" wrapText="1"/>
    </xf>
    <xf numFmtId="0" fontId="5" fillId="8" borderId="65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8" borderId="60" xfId="0" applyFont="1" applyFill="1" applyBorder="1" applyAlignment="1">
      <alignment horizontal="center" vertical="center" wrapText="1"/>
    </xf>
    <xf numFmtId="0" fontId="5" fillId="8" borderId="36" xfId="0" applyFont="1" applyFill="1" applyBorder="1" applyAlignment="1">
      <alignment horizontal="center" vertical="center" wrapText="1"/>
    </xf>
    <xf numFmtId="0" fontId="5" fillId="8" borderId="41" xfId="0" applyFont="1" applyFill="1" applyBorder="1" applyAlignment="1">
      <alignment horizontal="center" vertical="center" wrapText="1"/>
    </xf>
    <xf numFmtId="0" fontId="5" fillId="8" borderId="64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5" fillId="5" borderId="65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60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53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center" vertical="center" wrapText="1"/>
    </xf>
    <xf numFmtId="0" fontId="17" fillId="7" borderId="51" xfId="1" applyFont="1" applyFill="1" applyBorder="1" applyAlignment="1">
      <alignment horizontal="center" vertical="center"/>
    </xf>
    <xf numFmtId="0" fontId="17" fillId="7" borderId="49" xfId="1" applyFont="1" applyFill="1" applyBorder="1" applyAlignment="1">
      <alignment horizontal="center" vertical="center"/>
    </xf>
    <xf numFmtId="0" fontId="17" fillId="7" borderId="62" xfId="1" applyFont="1" applyFill="1" applyBorder="1" applyAlignment="1">
      <alignment horizontal="center" vertical="center"/>
    </xf>
    <xf numFmtId="0" fontId="17" fillId="7" borderId="6" xfId="1" applyFont="1" applyFill="1" applyBorder="1" applyAlignment="1">
      <alignment horizontal="center" vertical="center"/>
    </xf>
    <xf numFmtId="0" fontId="7" fillId="7" borderId="47" xfId="0" applyFont="1" applyFill="1" applyBorder="1" applyAlignment="1">
      <alignment horizontal="center" vertical="center"/>
    </xf>
    <xf numFmtId="0" fontId="7" fillId="7" borderId="45" xfId="0" applyFont="1" applyFill="1" applyBorder="1" applyAlignment="1">
      <alignment horizontal="center" vertical="center"/>
    </xf>
    <xf numFmtId="0" fontId="7" fillId="7" borderId="48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 vertical="center"/>
    </xf>
    <xf numFmtId="0" fontId="7" fillId="7" borderId="61" xfId="0" applyFont="1" applyFill="1" applyBorder="1" applyAlignment="1">
      <alignment horizontal="center" vertical="center"/>
    </xf>
    <xf numFmtId="0" fontId="7" fillId="7" borderId="36" xfId="0" applyFont="1" applyFill="1" applyBorder="1" applyAlignment="1">
      <alignment horizontal="center" vertical="center"/>
    </xf>
    <xf numFmtId="0" fontId="7" fillId="7" borderId="41" xfId="0" applyFont="1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/>
    </xf>
    <xf numFmtId="0" fontId="7" fillId="7" borderId="49" xfId="0" applyFont="1" applyFill="1" applyBorder="1" applyAlignment="1">
      <alignment horizontal="center" vertical="center"/>
    </xf>
    <xf numFmtId="0" fontId="7" fillId="7" borderId="62" xfId="0" applyFont="1" applyFill="1" applyBorder="1" applyAlignment="1">
      <alignment horizontal="center" vertical="center"/>
    </xf>
    <xf numFmtId="0" fontId="7" fillId="7" borderId="51" xfId="0" applyFont="1" applyFill="1" applyBorder="1" applyAlignment="1">
      <alignment horizontal="center" vertical="center"/>
    </xf>
    <xf numFmtId="0" fontId="17" fillId="8" borderId="6" xfId="1" applyFont="1" applyFill="1" applyBorder="1" applyAlignment="1">
      <alignment horizontal="center" vertical="center"/>
    </xf>
    <xf numFmtId="0" fontId="17" fillId="8" borderId="49" xfId="1" applyFont="1" applyFill="1" applyBorder="1" applyAlignment="1">
      <alignment horizontal="center" vertical="center"/>
    </xf>
    <xf numFmtId="0" fontId="17" fillId="8" borderId="62" xfId="1" applyFont="1" applyFill="1" applyBorder="1" applyAlignment="1">
      <alignment horizontal="center" vertical="center"/>
    </xf>
    <xf numFmtId="0" fontId="7" fillId="8" borderId="47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0" fontId="7" fillId="8" borderId="48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center" vertical="center"/>
    </xf>
    <xf numFmtId="0" fontId="7" fillId="8" borderId="61" xfId="0" applyFont="1" applyFill="1" applyBorder="1" applyAlignment="1">
      <alignment horizontal="center" vertical="center"/>
    </xf>
    <xf numFmtId="0" fontId="7" fillId="8" borderId="36" xfId="0" applyFont="1" applyFill="1" applyBorder="1" applyAlignment="1">
      <alignment horizontal="center" vertical="center"/>
    </xf>
    <xf numFmtId="0" fontId="7" fillId="8" borderId="41" xfId="0" applyFont="1" applyFill="1" applyBorder="1" applyAlignment="1">
      <alignment horizontal="center" vertical="center"/>
    </xf>
    <xf numFmtId="0" fontId="7" fillId="8" borderId="31" xfId="0" applyFont="1" applyFill="1" applyBorder="1" applyAlignment="1">
      <alignment horizontal="center" vertical="center"/>
    </xf>
    <xf numFmtId="0" fontId="7" fillId="8" borderId="49" xfId="0" applyFont="1" applyFill="1" applyBorder="1" applyAlignment="1">
      <alignment horizontal="center" vertical="center"/>
    </xf>
    <xf numFmtId="0" fontId="7" fillId="8" borderId="54" xfId="0" applyFont="1" applyFill="1" applyBorder="1" applyAlignment="1">
      <alignment horizontal="center" vertical="center"/>
    </xf>
    <xf numFmtId="0" fontId="7" fillId="8" borderId="51" xfId="0" applyFont="1" applyFill="1" applyBorder="1" applyAlignment="1">
      <alignment horizontal="center" vertical="center"/>
    </xf>
    <xf numFmtId="0" fontId="7" fillId="8" borderId="62" xfId="0" applyFont="1" applyFill="1" applyBorder="1" applyAlignment="1">
      <alignment horizontal="center" vertical="center"/>
    </xf>
    <xf numFmtId="0" fontId="17" fillId="5" borderId="6" xfId="1" applyFont="1" applyFill="1" applyBorder="1" applyAlignment="1">
      <alignment horizontal="center" vertical="center"/>
    </xf>
    <xf numFmtId="0" fontId="17" fillId="5" borderId="49" xfId="1" applyFont="1" applyFill="1" applyBorder="1" applyAlignment="1">
      <alignment horizontal="center" vertical="center"/>
    </xf>
    <xf numFmtId="0" fontId="17" fillId="5" borderId="62" xfId="1" applyFont="1" applyFill="1" applyBorder="1" applyAlignment="1">
      <alignment horizontal="center" vertical="center"/>
    </xf>
    <xf numFmtId="0" fontId="17" fillId="5" borderId="9" xfId="1" applyFont="1" applyFill="1" applyBorder="1" applyAlignment="1">
      <alignment horizontal="center" vertical="center"/>
    </xf>
    <xf numFmtId="0" fontId="17" fillId="5" borderId="10" xfId="1" applyFont="1" applyFill="1" applyBorder="1" applyAlignment="1">
      <alignment horizontal="center" vertical="center"/>
    </xf>
    <xf numFmtId="0" fontId="17" fillId="5" borderId="56" xfId="1" applyFont="1" applyFill="1" applyBorder="1" applyAlignment="1">
      <alignment horizontal="center" vertical="center"/>
    </xf>
    <xf numFmtId="0" fontId="7" fillId="5" borderId="47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0" fontId="7" fillId="5" borderId="48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61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53" xfId="0" applyFont="1" applyFill="1" applyBorder="1" applyAlignment="1">
      <alignment horizontal="center" vertical="center"/>
    </xf>
    <xf numFmtId="0" fontId="7" fillId="5" borderId="66" xfId="0" applyFont="1" applyFill="1" applyBorder="1" applyAlignment="1">
      <alignment horizontal="center" vertical="center"/>
    </xf>
    <xf numFmtId="0" fontId="7" fillId="5" borderId="4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62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center" vertical="center"/>
    </xf>
    <xf numFmtId="0" fontId="7" fillId="4" borderId="54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13" fillId="0" borderId="28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3" fillId="0" borderId="51" xfId="1" applyFont="1" applyFill="1" applyBorder="1" applyAlignment="1">
      <alignment horizontal="center" vertical="center"/>
    </xf>
    <xf numFmtId="0" fontId="13" fillId="0" borderId="49" xfId="1" applyFont="1" applyFill="1" applyBorder="1" applyAlignment="1">
      <alignment horizontal="center" vertical="center"/>
    </xf>
    <xf numFmtId="0" fontId="13" fillId="0" borderId="54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13" fillId="0" borderId="10" xfId="1" applyFont="1" applyFill="1" applyBorder="1" applyAlignment="1">
      <alignment horizontal="center" vertical="center"/>
    </xf>
    <xf numFmtId="0" fontId="13" fillId="0" borderId="16" xfId="1" applyFont="1" applyFill="1" applyBorder="1" applyAlignment="1">
      <alignment horizontal="center" vertical="center"/>
    </xf>
    <xf numFmtId="0" fontId="18" fillId="0" borderId="63" xfId="0" applyFont="1" applyFill="1" applyBorder="1" applyAlignment="1">
      <alignment horizontal="center" vertical="center"/>
    </xf>
    <xf numFmtId="0" fontId="18" fillId="0" borderId="61" xfId="0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CCCC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="80" zoomScaleNormal="80" workbookViewId="0">
      <selection activeCell="M33" sqref="M33"/>
    </sheetView>
  </sheetViews>
  <sheetFormatPr defaultRowHeight="15" x14ac:dyDescent="0.25"/>
  <cols>
    <col min="1" max="1" width="3" customWidth="1"/>
    <col min="2" max="2" width="4.140625" customWidth="1"/>
    <col min="3" max="3" width="24.5703125" bestFit="1" customWidth="1"/>
    <col min="4" max="4" width="32.140625" bestFit="1" customWidth="1"/>
    <col min="5" max="5" width="12" bestFit="1" customWidth="1"/>
    <col min="6" max="6" width="10.28515625" customWidth="1"/>
  </cols>
  <sheetData>
    <row r="1" spans="1:10" x14ac:dyDescent="0.25">
      <c r="B1" s="1"/>
      <c r="C1" s="1"/>
      <c r="D1" s="1"/>
      <c r="E1" s="1"/>
      <c r="F1" s="1"/>
      <c r="G1" s="1"/>
    </row>
    <row r="2" spans="1:10" ht="15" customHeight="1" x14ac:dyDescent="0.25">
      <c r="A2" s="28"/>
      <c r="B2" s="102" t="s">
        <v>26</v>
      </c>
      <c r="C2" s="102"/>
      <c r="D2" s="102"/>
      <c r="E2" s="102"/>
      <c r="F2" s="102"/>
      <c r="G2" s="102"/>
    </row>
    <row r="3" spans="1:10" ht="15" customHeight="1" x14ac:dyDescent="0.25">
      <c r="A3" s="28"/>
      <c r="B3" s="28"/>
      <c r="C3" s="28"/>
      <c r="D3" s="102" t="s">
        <v>27</v>
      </c>
      <c r="E3" s="102"/>
      <c r="F3" s="102"/>
      <c r="G3" s="28"/>
    </row>
    <row r="4" spans="1:10" ht="15.75" customHeight="1" thickBot="1" x14ac:dyDescent="0.3">
      <c r="A4" s="28"/>
      <c r="B4" s="28"/>
      <c r="C4" s="28"/>
      <c r="D4" s="28"/>
      <c r="E4" s="28"/>
      <c r="F4" s="28"/>
      <c r="G4" s="28"/>
    </row>
    <row r="5" spans="1:10" ht="17.25" customHeight="1" thickBot="1" x14ac:dyDescent="0.3">
      <c r="B5" s="19" t="s">
        <v>0</v>
      </c>
      <c r="C5" s="19" t="s">
        <v>15</v>
      </c>
      <c r="D5" s="19" t="s">
        <v>1</v>
      </c>
      <c r="E5" s="21" t="s">
        <v>23</v>
      </c>
      <c r="F5" s="19" t="s">
        <v>16</v>
      </c>
      <c r="G5" s="19" t="s">
        <v>30</v>
      </c>
      <c r="J5" s="1"/>
    </row>
    <row r="6" spans="1:10" x14ac:dyDescent="0.25">
      <c r="A6" s="14"/>
      <c r="B6" s="30">
        <v>1</v>
      </c>
      <c r="C6" s="5" t="s">
        <v>40</v>
      </c>
      <c r="D6" s="4" t="s">
        <v>43</v>
      </c>
      <c r="E6" s="50"/>
      <c r="F6" s="9"/>
      <c r="G6" s="9">
        <v>1</v>
      </c>
      <c r="J6" s="1"/>
    </row>
    <row r="7" spans="1:10" x14ac:dyDescent="0.25">
      <c r="A7" s="14"/>
      <c r="B7" s="7">
        <v>2</v>
      </c>
      <c r="C7" s="4" t="s">
        <v>28</v>
      </c>
      <c r="D7" s="20" t="s">
        <v>43</v>
      </c>
      <c r="E7" s="50"/>
      <c r="F7" s="9"/>
      <c r="G7" s="9">
        <v>1</v>
      </c>
      <c r="J7" s="1"/>
    </row>
    <row r="8" spans="1:10" s="14" customFormat="1" x14ac:dyDescent="0.25">
      <c r="B8" s="35">
        <v>3</v>
      </c>
      <c r="C8" s="80" t="s">
        <v>36</v>
      </c>
      <c r="D8" s="20" t="s">
        <v>43</v>
      </c>
      <c r="E8" s="8"/>
      <c r="F8" s="9">
        <v>1</v>
      </c>
      <c r="G8" s="9"/>
      <c r="H8"/>
      <c r="I8"/>
      <c r="J8" s="1"/>
    </row>
    <row r="9" spans="1:10" x14ac:dyDescent="0.25">
      <c r="A9" s="14"/>
      <c r="B9" s="7">
        <v>4</v>
      </c>
      <c r="C9" s="4" t="s">
        <v>39</v>
      </c>
      <c r="D9" s="4" t="s">
        <v>43</v>
      </c>
      <c r="E9" s="10"/>
      <c r="F9" s="9">
        <v>1</v>
      </c>
      <c r="G9" s="9"/>
      <c r="J9" s="1"/>
    </row>
    <row r="10" spans="1:10" x14ac:dyDescent="0.25">
      <c r="A10" s="14"/>
      <c r="B10" s="35">
        <v>5</v>
      </c>
      <c r="C10" s="4" t="s">
        <v>37</v>
      </c>
      <c r="D10" s="4" t="s">
        <v>43</v>
      </c>
      <c r="E10" s="12"/>
      <c r="F10" s="29">
        <v>1</v>
      </c>
      <c r="G10" s="29"/>
      <c r="J10" s="1"/>
    </row>
    <row r="11" spans="1:10" x14ac:dyDescent="0.25">
      <c r="A11" s="14"/>
      <c r="B11" s="7">
        <v>6</v>
      </c>
      <c r="C11" s="4" t="s">
        <v>41</v>
      </c>
      <c r="D11" s="4" t="s">
        <v>43</v>
      </c>
      <c r="E11" s="11"/>
      <c r="F11" s="29"/>
      <c r="G11" s="29">
        <v>1</v>
      </c>
      <c r="J11" s="1"/>
    </row>
    <row r="12" spans="1:10" x14ac:dyDescent="0.25">
      <c r="A12" s="14"/>
      <c r="B12" s="35">
        <v>7</v>
      </c>
      <c r="C12" s="4" t="s">
        <v>35</v>
      </c>
      <c r="D12" s="4" t="s">
        <v>43</v>
      </c>
      <c r="E12" s="12"/>
      <c r="F12" s="9">
        <v>1</v>
      </c>
      <c r="G12" s="9">
        <v>1</v>
      </c>
      <c r="J12" s="1"/>
    </row>
    <row r="13" spans="1:10" x14ac:dyDescent="0.25">
      <c r="A13" s="14"/>
      <c r="B13" s="7">
        <v>8</v>
      </c>
      <c r="C13" s="4" t="s">
        <v>34</v>
      </c>
      <c r="D13" s="4" t="s">
        <v>43</v>
      </c>
      <c r="E13" s="10"/>
      <c r="F13" s="9"/>
      <c r="G13" s="81">
        <v>1</v>
      </c>
      <c r="J13" s="1"/>
    </row>
    <row r="14" spans="1:10" x14ac:dyDescent="0.25">
      <c r="A14" s="14"/>
      <c r="B14" s="35">
        <v>9</v>
      </c>
      <c r="C14" s="4" t="s">
        <v>33</v>
      </c>
      <c r="D14" s="4" t="s">
        <v>43</v>
      </c>
      <c r="E14" s="8"/>
      <c r="F14" s="9"/>
      <c r="G14" s="81">
        <v>1</v>
      </c>
      <c r="J14" s="1"/>
    </row>
    <row r="15" spans="1:10" x14ac:dyDescent="0.25">
      <c r="A15" s="14"/>
      <c r="B15" s="35">
        <v>10</v>
      </c>
      <c r="C15" s="4" t="s">
        <v>29</v>
      </c>
      <c r="D15" s="4" t="s">
        <v>43</v>
      </c>
      <c r="E15" s="8"/>
      <c r="F15" s="9"/>
      <c r="G15" s="9">
        <v>1</v>
      </c>
      <c r="J15" s="1"/>
    </row>
    <row r="16" spans="1:10" x14ac:dyDescent="0.25">
      <c r="A16" s="14"/>
      <c r="B16" s="7">
        <v>11</v>
      </c>
      <c r="C16" s="4" t="s">
        <v>38</v>
      </c>
      <c r="D16" s="4" t="s">
        <v>43</v>
      </c>
      <c r="E16" s="8"/>
      <c r="F16" s="9">
        <v>1</v>
      </c>
      <c r="G16" s="9"/>
      <c r="J16" s="1"/>
    </row>
    <row r="17" spans="1:10" x14ac:dyDescent="0.25">
      <c r="A17" s="14"/>
      <c r="B17" s="35">
        <v>12</v>
      </c>
      <c r="C17" s="4" t="s">
        <v>32</v>
      </c>
      <c r="D17" s="4" t="s">
        <v>43</v>
      </c>
      <c r="E17" s="12"/>
      <c r="F17" s="9"/>
      <c r="G17" s="81">
        <v>1</v>
      </c>
      <c r="J17" s="1"/>
    </row>
    <row r="18" spans="1:10" x14ac:dyDescent="0.25">
      <c r="A18" s="14"/>
      <c r="B18" s="7">
        <v>13</v>
      </c>
      <c r="C18" s="4" t="s">
        <v>42</v>
      </c>
      <c r="D18" s="5" t="s">
        <v>44</v>
      </c>
      <c r="E18" s="12"/>
      <c r="F18" s="9"/>
      <c r="G18" s="9">
        <v>1</v>
      </c>
      <c r="H18" s="14"/>
      <c r="I18" s="14"/>
      <c r="J18" s="1"/>
    </row>
    <row r="19" spans="1:10" ht="15.75" thickBot="1" x14ac:dyDescent="0.3">
      <c r="A19" s="14"/>
      <c r="B19" s="51">
        <v>14</v>
      </c>
      <c r="C19" s="6" t="s">
        <v>31</v>
      </c>
      <c r="D19" s="6" t="s">
        <v>43</v>
      </c>
      <c r="E19" s="13"/>
      <c r="F19" s="31"/>
      <c r="G19" s="31">
        <v>1</v>
      </c>
      <c r="J19" s="1"/>
    </row>
    <row r="20" spans="1:10" ht="15.75" thickBot="1" x14ac:dyDescent="0.3">
      <c r="F20" s="3">
        <f>SUM(F6:F19)</f>
        <v>5</v>
      </c>
      <c r="G20" s="3">
        <f>SUM(G6:G19)</f>
        <v>10</v>
      </c>
    </row>
  </sheetData>
  <sortState ref="C6:G19">
    <sortCondition ref="C6:C19"/>
  </sortState>
  <mergeCells count="2">
    <mergeCell ref="D3:F3"/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5"/>
  <sheetViews>
    <sheetView topLeftCell="D1" zoomScale="80" zoomScaleNormal="80" workbookViewId="0">
      <selection activeCell="AA20" sqref="AA20"/>
    </sheetView>
  </sheetViews>
  <sheetFormatPr defaultRowHeight="15" x14ac:dyDescent="0.25"/>
  <cols>
    <col min="1" max="1" width="3.28515625" bestFit="1" customWidth="1"/>
    <col min="2" max="2" width="22" bestFit="1" customWidth="1"/>
    <col min="3" max="3" width="16.7109375" customWidth="1"/>
    <col min="4" max="18" width="4.42578125" customWidth="1"/>
    <col min="19" max="19" width="5.140625" customWidth="1"/>
    <col min="20" max="22" width="4.42578125" customWidth="1"/>
    <col min="23" max="23" width="5.140625" bestFit="1" customWidth="1"/>
    <col min="24" max="26" width="4.42578125" customWidth="1"/>
    <col min="27" max="27" width="5.140625" bestFit="1" customWidth="1"/>
    <col min="28" max="30" width="4.42578125" customWidth="1"/>
    <col min="31" max="31" width="5.140625" bestFit="1" customWidth="1"/>
    <col min="32" max="34" width="4.42578125" customWidth="1"/>
    <col min="35" max="35" width="5.140625" bestFit="1" customWidth="1"/>
    <col min="36" max="38" width="4.42578125" customWidth="1"/>
    <col min="39" max="39" width="5.140625" bestFit="1" customWidth="1"/>
    <col min="40" max="42" width="4.42578125" customWidth="1"/>
    <col min="43" max="43" width="5.140625" bestFit="1" customWidth="1"/>
    <col min="44" max="46" width="6.140625" customWidth="1"/>
    <col min="47" max="47" width="6.42578125" customWidth="1"/>
    <col min="50" max="50" width="3.28515625" bestFit="1" customWidth="1"/>
    <col min="51" max="51" width="20.7109375" bestFit="1" customWidth="1"/>
    <col min="52" max="52" width="28.7109375" bestFit="1" customWidth="1"/>
  </cols>
  <sheetData>
    <row r="1" spans="1:47" ht="23.25" x14ac:dyDescent="0.35">
      <c r="F1" s="110" t="s">
        <v>22</v>
      </c>
      <c r="G1" s="110"/>
      <c r="H1" s="110"/>
      <c r="I1" s="110"/>
      <c r="J1" s="110"/>
      <c r="K1" s="110"/>
      <c r="L1" s="110"/>
    </row>
    <row r="2" spans="1:47" ht="15" customHeight="1" thickBot="1" x14ac:dyDescent="0.3"/>
    <row r="3" spans="1:47" ht="21.75" thickBot="1" x14ac:dyDescent="0.3">
      <c r="A3" s="36"/>
      <c r="B3" s="131"/>
      <c r="C3" s="132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14"/>
      <c r="AS3" s="14"/>
      <c r="AT3" s="14"/>
      <c r="AU3" s="14"/>
    </row>
    <row r="4" spans="1:47" ht="15" customHeight="1" x14ac:dyDescent="0.25">
      <c r="A4" s="116" t="s">
        <v>0</v>
      </c>
      <c r="B4" s="116" t="s">
        <v>15</v>
      </c>
      <c r="C4" s="116" t="s">
        <v>1</v>
      </c>
      <c r="D4" s="124" t="s">
        <v>2</v>
      </c>
      <c r="E4" s="125"/>
      <c r="F4" s="126"/>
      <c r="G4" s="129" t="s">
        <v>14</v>
      </c>
      <c r="H4" s="124" t="s">
        <v>3</v>
      </c>
      <c r="I4" s="125"/>
      <c r="J4" s="126"/>
      <c r="K4" s="129" t="s">
        <v>14</v>
      </c>
      <c r="L4" s="124" t="s">
        <v>4</v>
      </c>
      <c r="M4" s="125"/>
      <c r="N4" s="126"/>
      <c r="O4" s="129" t="s">
        <v>14</v>
      </c>
      <c r="P4" s="124" t="s">
        <v>5</v>
      </c>
      <c r="Q4" s="125"/>
      <c r="R4" s="126"/>
      <c r="S4" s="129" t="s">
        <v>14</v>
      </c>
      <c r="T4" s="124" t="s">
        <v>6</v>
      </c>
      <c r="U4" s="125"/>
      <c r="V4" s="126"/>
      <c r="W4" s="129" t="s">
        <v>14</v>
      </c>
      <c r="X4" s="124" t="s">
        <v>9</v>
      </c>
      <c r="Y4" s="125"/>
      <c r="Z4" s="126"/>
      <c r="AA4" s="129" t="s">
        <v>14</v>
      </c>
      <c r="AB4" s="124" t="s">
        <v>10</v>
      </c>
      <c r="AC4" s="125"/>
      <c r="AD4" s="126"/>
      <c r="AE4" s="127" t="s">
        <v>14</v>
      </c>
      <c r="AF4" s="124" t="s">
        <v>11</v>
      </c>
      <c r="AG4" s="125"/>
      <c r="AH4" s="126"/>
      <c r="AI4" s="129" t="s">
        <v>14</v>
      </c>
      <c r="AJ4" s="124" t="s">
        <v>12</v>
      </c>
      <c r="AK4" s="125"/>
      <c r="AL4" s="126"/>
      <c r="AM4" s="129" t="s">
        <v>14</v>
      </c>
      <c r="AN4" s="124" t="s">
        <v>13</v>
      </c>
      <c r="AO4" s="125"/>
      <c r="AP4" s="126"/>
      <c r="AQ4" s="129" t="s">
        <v>14</v>
      </c>
      <c r="AR4" s="133" t="s">
        <v>20</v>
      </c>
      <c r="AS4" s="133" t="s">
        <v>21</v>
      </c>
      <c r="AT4" s="116" t="s">
        <v>7</v>
      </c>
      <c r="AU4" s="116" t="s">
        <v>8</v>
      </c>
    </row>
    <row r="5" spans="1:47" s="2" customFormat="1" ht="15.75" customHeight="1" thickBot="1" x14ac:dyDescent="0.3">
      <c r="A5" s="117"/>
      <c r="B5" s="117"/>
      <c r="C5" s="117"/>
      <c r="D5" s="16" t="s">
        <v>17</v>
      </c>
      <c r="E5" s="17" t="s">
        <v>18</v>
      </c>
      <c r="F5" s="18" t="s">
        <v>19</v>
      </c>
      <c r="G5" s="130"/>
      <c r="H5" s="16" t="s">
        <v>17</v>
      </c>
      <c r="I5" s="17" t="s">
        <v>18</v>
      </c>
      <c r="J5" s="18" t="s">
        <v>19</v>
      </c>
      <c r="K5" s="130"/>
      <c r="L5" s="16" t="s">
        <v>17</v>
      </c>
      <c r="M5" s="17" t="s">
        <v>18</v>
      </c>
      <c r="N5" s="18" t="s">
        <v>19</v>
      </c>
      <c r="O5" s="130"/>
      <c r="P5" s="16" t="s">
        <v>17</v>
      </c>
      <c r="Q5" s="17" t="s">
        <v>18</v>
      </c>
      <c r="R5" s="18" t="s">
        <v>19</v>
      </c>
      <c r="S5" s="130"/>
      <c r="T5" s="16" t="s">
        <v>17</v>
      </c>
      <c r="U5" s="17" t="s">
        <v>18</v>
      </c>
      <c r="V5" s="18" t="s">
        <v>19</v>
      </c>
      <c r="W5" s="130"/>
      <c r="X5" s="16" t="s">
        <v>17</v>
      </c>
      <c r="Y5" s="17" t="s">
        <v>18</v>
      </c>
      <c r="Z5" s="18" t="s">
        <v>19</v>
      </c>
      <c r="AA5" s="130"/>
      <c r="AB5" s="16" t="s">
        <v>17</v>
      </c>
      <c r="AC5" s="17" t="s">
        <v>18</v>
      </c>
      <c r="AD5" s="18" t="s">
        <v>19</v>
      </c>
      <c r="AE5" s="128"/>
      <c r="AF5" s="16" t="s">
        <v>17</v>
      </c>
      <c r="AG5" s="17" t="s">
        <v>18</v>
      </c>
      <c r="AH5" s="18" t="s">
        <v>19</v>
      </c>
      <c r="AI5" s="130"/>
      <c r="AJ5" s="16" t="s">
        <v>17</v>
      </c>
      <c r="AK5" s="17" t="s">
        <v>18</v>
      </c>
      <c r="AL5" s="18" t="s">
        <v>19</v>
      </c>
      <c r="AM5" s="130"/>
      <c r="AN5" s="16" t="s">
        <v>17</v>
      </c>
      <c r="AO5" s="17" t="s">
        <v>18</v>
      </c>
      <c r="AP5" s="18" t="s">
        <v>19</v>
      </c>
      <c r="AQ5" s="130"/>
      <c r="AR5" s="134"/>
      <c r="AS5" s="134"/>
      <c r="AT5" s="117"/>
      <c r="AU5" s="117"/>
    </row>
    <row r="6" spans="1:47" s="14" customFormat="1" ht="15" customHeight="1" x14ac:dyDescent="0.25">
      <c r="A6" s="116">
        <v>1</v>
      </c>
      <c r="B6" s="122" t="s">
        <v>36</v>
      </c>
      <c r="C6" s="122" t="s">
        <v>43</v>
      </c>
      <c r="D6" s="23">
        <v>0</v>
      </c>
      <c r="E6" s="24">
        <v>0</v>
      </c>
      <c r="F6" s="32">
        <v>0</v>
      </c>
      <c r="G6" s="103">
        <f>SUM(D6:F6)</f>
        <v>0</v>
      </c>
      <c r="H6" s="25">
        <v>8</v>
      </c>
      <c r="I6" s="24">
        <v>0</v>
      </c>
      <c r="J6" s="24">
        <v>0</v>
      </c>
      <c r="K6" s="103">
        <f>SUM(G6,H7)</f>
        <v>8</v>
      </c>
      <c r="L6" s="25">
        <v>8</v>
      </c>
      <c r="M6" s="24">
        <v>6</v>
      </c>
      <c r="N6" s="24">
        <v>0</v>
      </c>
      <c r="O6" s="103">
        <f>SUM(K6,L7)</f>
        <v>22</v>
      </c>
      <c r="P6" s="25">
        <v>8</v>
      </c>
      <c r="Q6" s="24">
        <v>0</v>
      </c>
      <c r="R6" s="32">
        <v>0</v>
      </c>
      <c r="S6" s="103">
        <f>SUM(O6,P7)</f>
        <v>30</v>
      </c>
      <c r="T6" s="25">
        <v>6</v>
      </c>
      <c r="U6" s="24">
        <v>4</v>
      </c>
      <c r="V6" s="24">
        <v>0</v>
      </c>
      <c r="W6" s="103">
        <f>SUM(S6,T7)</f>
        <v>40</v>
      </c>
      <c r="X6" s="23">
        <v>4</v>
      </c>
      <c r="Y6" s="24">
        <v>4</v>
      </c>
      <c r="Z6" s="32">
        <v>0</v>
      </c>
      <c r="AA6" s="103">
        <f>SUM(W6,X7)</f>
        <v>48</v>
      </c>
      <c r="AB6" s="25">
        <v>10</v>
      </c>
      <c r="AC6" s="24">
        <v>0</v>
      </c>
      <c r="AD6" s="24">
        <v>0</v>
      </c>
      <c r="AE6" s="103">
        <f>SUM(AA6,AB7)</f>
        <v>58</v>
      </c>
      <c r="AF6" s="25">
        <v>8</v>
      </c>
      <c r="AG6" s="24">
        <v>0</v>
      </c>
      <c r="AH6" s="24">
        <v>0</v>
      </c>
      <c r="AI6" s="103">
        <f>SUM(AE6,AF7)</f>
        <v>66</v>
      </c>
      <c r="AJ6" s="25">
        <v>0</v>
      </c>
      <c r="AK6" s="24">
        <v>0</v>
      </c>
      <c r="AL6" s="32">
        <v>0</v>
      </c>
      <c r="AM6" s="103">
        <f>SUM(AI6,AJ7)</f>
        <v>66</v>
      </c>
      <c r="AN6" s="25">
        <v>8</v>
      </c>
      <c r="AO6" s="24">
        <v>0</v>
      </c>
      <c r="AP6" s="24">
        <v>0</v>
      </c>
      <c r="AQ6" s="103">
        <f>SUM(AM6,AN7)</f>
        <v>74</v>
      </c>
      <c r="AR6" s="108">
        <f>COUNTIF(D6:F6,"=10")+COUNTIF(H6:J6,"=10")+COUNTIF(L6:N6,"=10")+COUNTIF(P6:R6,"=10")+COUNTIF(T6:V6,"=10")+COUNTIF(X6:Z6,"=10")+COUNTIF(AB6:AD6,"=10")+COUNTIF(AF6:AH6,"=10")+COUNTIF(AJ6:AL6,"=10")+COUNTIF(AN6:AP6,"=10")</f>
        <v>1</v>
      </c>
      <c r="AS6" s="108">
        <f>COUNTIF(D6:F6,"=8")+COUNTIF(H6:J6,"=8")+COUNTIF(L6:N6,"=8")+COUNTIF(P6:R6,"=8")+COUNTIF(T6:V6,"=8")+COUNTIF(X6:Z6,"=8")+COUNTIF(AB6:AD6,"=8")+COUNTIF(AF6:AH6,"=8")+COUNTIF(AJ6:AL6,"=8")+COUNTIF(AN6:AP6,"=8")</f>
        <v>5</v>
      </c>
      <c r="AT6" s="116">
        <f>AQ6</f>
        <v>74</v>
      </c>
      <c r="AU6" s="116">
        <v>4</v>
      </c>
    </row>
    <row r="7" spans="1:47" s="14" customFormat="1" ht="15.75" customHeight="1" thickBot="1" x14ac:dyDescent="0.3">
      <c r="A7" s="117"/>
      <c r="B7" s="123"/>
      <c r="C7" s="123"/>
      <c r="D7" s="105">
        <f>SUM(D6:F6)</f>
        <v>0</v>
      </c>
      <c r="E7" s="106"/>
      <c r="F7" s="107"/>
      <c r="G7" s="104"/>
      <c r="H7" s="105">
        <f>SUM(H6:J6)</f>
        <v>8</v>
      </c>
      <c r="I7" s="106"/>
      <c r="J7" s="107"/>
      <c r="K7" s="104"/>
      <c r="L7" s="105">
        <f>SUM(L6:N6)</f>
        <v>14</v>
      </c>
      <c r="M7" s="106"/>
      <c r="N7" s="107"/>
      <c r="O7" s="104"/>
      <c r="P7" s="105">
        <f>SUM(P6:R6)</f>
        <v>8</v>
      </c>
      <c r="Q7" s="106"/>
      <c r="R7" s="107"/>
      <c r="S7" s="104"/>
      <c r="T7" s="105">
        <f>SUM(T6:V6)</f>
        <v>10</v>
      </c>
      <c r="U7" s="106"/>
      <c r="V7" s="107"/>
      <c r="W7" s="104"/>
      <c r="X7" s="105">
        <f>SUM(X6:Z6)</f>
        <v>8</v>
      </c>
      <c r="Y7" s="106"/>
      <c r="Z7" s="107"/>
      <c r="AA7" s="104"/>
      <c r="AB7" s="105">
        <f>SUM(AB6:AD6)</f>
        <v>10</v>
      </c>
      <c r="AC7" s="106"/>
      <c r="AD7" s="107"/>
      <c r="AE7" s="104"/>
      <c r="AF7" s="105">
        <f>SUM(AF6:AH6)</f>
        <v>8</v>
      </c>
      <c r="AG7" s="106"/>
      <c r="AH7" s="107"/>
      <c r="AI7" s="104"/>
      <c r="AJ7" s="105">
        <f>SUM(AJ6:AL6)</f>
        <v>0</v>
      </c>
      <c r="AK7" s="106"/>
      <c r="AL7" s="107"/>
      <c r="AM7" s="104"/>
      <c r="AN7" s="105">
        <f>SUM(AN6:AP6)</f>
        <v>8</v>
      </c>
      <c r="AO7" s="106"/>
      <c r="AP7" s="107"/>
      <c r="AQ7" s="104"/>
      <c r="AR7" s="109"/>
      <c r="AS7" s="109"/>
      <c r="AT7" s="117"/>
      <c r="AU7" s="117"/>
    </row>
    <row r="8" spans="1:47" s="14" customFormat="1" ht="15" customHeight="1" x14ac:dyDescent="0.25">
      <c r="A8" s="118">
        <v>2</v>
      </c>
      <c r="B8" s="120" t="s">
        <v>39</v>
      </c>
      <c r="C8" s="120" t="s">
        <v>43</v>
      </c>
      <c r="D8" s="82">
        <v>10</v>
      </c>
      <c r="E8" s="83">
        <v>8</v>
      </c>
      <c r="F8" s="84">
        <v>4</v>
      </c>
      <c r="G8" s="111">
        <f t="shared" ref="G8" si="0">SUM(D8:F8)</f>
        <v>22</v>
      </c>
      <c r="H8" s="85">
        <v>10</v>
      </c>
      <c r="I8" s="83">
        <v>6</v>
      </c>
      <c r="J8" s="83">
        <v>0</v>
      </c>
      <c r="K8" s="111">
        <f t="shared" ref="K8" si="1">SUM(G8,H9)</f>
        <v>38</v>
      </c>
      <c r="L8" s="85">
        <v>10</v>
      </c>
      <c r="M8" s="83">
        <v>10</v>
      </c>
      <c r="N8" s="83">
        <v>8</v>
      </c>
      <c r="O8" s="111">
        <f t="shared" ref="O8" si="2">SUM(K8,L9)</f>
        <v>66</v>
      </c>
      <c r="P8" s="85">
        <v>10</v>
      </c>
      <c r="Q8" s="83">
        <v>10</v>
      </c>
      <c r="R8" s="84">
        <v>8</v>
      </c>
      <c r="S8" s="111">
        <f t="shared" ref="S8" si="3">SUM(O8,P9)</f>
        <v>94</v>
      </c>
      <c r="T8" s="85">
        <v>10</v>
      </c>
      <c r="U8" s="83">
        <v>8</v>
      </c>
      <c r="V8" s="83">
        <v>6</v>
      </c>
      <c r="W8" s="111">
        <f t="shared" ref="W8" si="4">SUM(S8,T9)</f>
        <v>118</v>
      </c>
      <c r="X8" s="82">
        <v>10</v>
      </c>
      <c r="Y8" s="83">
        <v>8</v>
      </c>
      <c r="Z8" s="84">
        <v>6</v>
      </c>
      <c r="AA8" s="111">
        <f t="shared" ref="AA8" si="5">SUM(W8,X9)</f>
        <v>142</v>
      </c>
      <c r="AB8" s="85">
        <v>10</v>
      </c>
      <c r="AC8" s="83">
        <v>8</v>
      </c>
      <c r="AD8" s="83">
        <v>8</v>
      </c>
      <c r="AE8" s="111">
        <f t="shared" ref="AE8" si="6">SUM(AA8,AB9)</f>
        <v>168</v>
      </c>
      <c r="AF8" s="85">
        <v>10</v>
      </c>
      <c r="AG8" s="83">
        <v>8</v>
      </c>
      <c r="AH8" s="83">
        <v>8</v>
      </c>
      <c r="AI8" s="111">
        <f t="shared" ref="AI8" si="7">SUM(AE8,AF9)</f>
        <v>194</v>
      </c>
      <c r="AJ8" s="85">
        <v>10</v>
      </c>
      <c r="AK8" s="83">
        <v>10</v>
      </c>
      <c r="AL8" s="84">
        <v>8</v>
      </c>
      <c r="AM8" s="111">
        <f t="shared" ref="AM8" si="8">SUM(AI8,AJ9)</f>
        <v>222</v>
      </c>
      <c r="AN8" s="85">
        <v>8</v>
      </c>
      <c r="AO8" s="83">
        <v>6</v>
      </c>
      <c r="AP8" s="83">
        <v>0</v>
      </c>
      <c r="AQ8" s="111">
        <f t="shared" ref="AQ8" si="9">SUM(AM8,AN9)</f>
        <v>236</v>
      </c>
      <c r="AR8" s="135">
        <f t="shared" ref="AR8" si="10">COUNTIF(D8:F8,"=10")+COUNTIF(H8:J8,"=10")+COUNTIF(L8:N8,"=10")+COUNTIF(P8:R8,"=10")+COUNTIF(T8:V8,"=10")+COUNTIF(X8:Z8,"=10")+COUNTIF(AB8:AD8,"=10")+COUNTIF(AF8:AH8,"=10")+COUNTIF(AJ8:AL8,"=10")+COUNTIF(AN8:AP8,"=10")</f>
        <v>12</v>
      </c>
      <c r="AS8" s="135">
        <f t="shared" ref="AS8" si="11">COUNTIF(D8:F8,"=8")+COUNTIF(H8:J8,"=8")+COUNTIF(L8:N8,"=8")+COUNTIF(P8:R8,"=8")+COUNTIF(T8:V8,"=8")+COUNTIF(X8:Z8,"=8")+COUNTIF(AB8:AD8,"=8")+COUNTIF(AF8:AH8,"=8")+COUNTIF(AJ8:AL8,"=8")+COUNTIF(AN8:AP8,"=8")</f>
        <v>11</v>
      </c>
      <c r="AT8" s="118">
        <f t="shared" ref="AT8" si="12">AQ8</f>
        <v>236</v>
      </c>
      <c r="AU8" s="137">
        <v>1</v>
      </c>
    </row>
    <row r="9" spans="1:47" s="14" customFormat="1" ht="15.75" customHeight="1" thickBot="1" x14ac:dyDescent="0.3">
      <c r="A9" s="119"/>
      <c r="B9" s="121"/>
      <c r="C9" s="121"/>
      <c r="D9" s="113">
        <f t="shared" ref="D9" si="13">SUM(D8:F8)</f>
        <v>22</v>
      </c>
      <c r="E9" s="114"/>
      <c r="F9" s="115"/>
      <c r="G9" s="112"/>
      <c r="H9" s="113">
        <f t="shared" ref="H9" si="14">SUM(H8:J8)</f>
        <v>16</v>
      </c>
      <c r="I9" s="114"/>
      <c r="J9" s="115"/>
      <c r="K9" s="112"/>
      <c r="L9" s="113">
        <f t="shared" ref="L9" si="15">SUM(L8:N8)</f>
        <v>28</v>
      </c>
      <c r="M9" s="114"/>
      <c r="N9" s="115"/>
      <c r="O9" s="112"/>
      <c r="P9" s="113">
        <f t="shared" ref="P9" si="16">SUM(P8:R8)</f>
        <v>28</v>
      </c>
      <c r="Q9" s="114"/>
      <c r="R9" s="115"/>
      <c r="S9" s="112"/>
      <c r="T9" s="113">
        <f t="shared" ref="T9" si="17">SUM(T8:V8)</f>
        <v>24</v>
      </c>
      <c r="U9" s="114"/>
      <c r="V9" s="115"/>
      <c r="W9" s="112"/>
      <c r="X9" s="113">
        <f t="shared" ref="X9" si="18">SUM(X8:Z8)</f>
        <v>24</v>
      </c>
      <c r="Y9" s="114"/>
      <c r="Z9" s="115"/>
      <c r="AA9" s="112"/>
      <c r="AB9" s="113">
        <f t="shared" ref="AB9" si="19">SUM(AB8:AD8)</f>
        <v>26</v>
      </c>
      <c r="AC9" s="114"/>
      <c r="AD9" s="115"/>
      <c r="AE9" s="112"/>
      <c r="AF9" s="113">
        <f t="shared" ref="AF9" si="20">SUM(AF8:AH8)</f>
        <v>26</v>
      </c>
      <c r="AG9" s="114"/>
      <c r="AH9" s="115"/>
      <c r="AI9" s="112"/>
      <c r="AJ9" s="113">
        <f t="shared" ref="AJ9" si="21">SUM(AJ8:AL8)</f>
        <v>28</v>
      </c>
      <c r="AK9" s="114"/>
      <c r="AL9" s="115"/>
      <c r="AM9" s="112"/>
      <c r="AN9" s="113">
        <f t="shared" ref="AN9" si="22">SUM(AN8:AP8)</f>
        <v>14</v>
      </c>
      <c r="AO9" s="114"/>
      <c r="AP9" s="115"/>
      <c r="AQ9" s="112"/>
      <c r="AR9" s="136"/>
      <c r="AS9" s="136"/>
      <c r="AT9" s="119"/>
      <c r="AU9" s="138"/>
    </row>
    <row r="10" spans="1:47" s="14" customFormat="1" ht="15" customHeight="1" x14ac:dyDescent="0.25">
      <c r="A10" s="116">
        <v>3</v>
      </c>
      <c r="B10" s="122" t="s">
        <v>37</v>
      </c>
      <c r="C10" s="122" t="s">
        <v>43</v>
      </c>
      <c r="D10" s="23">
        <v>0</v>
      </c>
      <c r="E10" s="24">
        <v>0</v>
      </c>
      <c r="F10" s="32">
        <v>0</v>
      </c>
      <c r="G10" s="103">
        <f t="shared" ref="G10" si="23">SUM(D10:F10)</f>
        <v>0</v>
      </c>
      <c r="H10" s="25">
        <v>8</v>
      </c>
      <c r="I10" s="24">
        <v>6</v>
      </c>
      <c r="J10" s="24">
        <v>0</v>
      </c>
      <c r="K10" s="103">
        <f t="shared" ref="K10" si="24">SUM(G10,H11)</f>
        <v>14</v>
      </c>
      <c r="L10" s="25">
        <v>8</v>
      </c>
      <c r="M10" s="24">
        <v>0</v>
      </c>
      <c r="N10" s="24">
        <v>0</v>
      </c>
      <c r="O10" s="103">
        <f t="shared" ref="O10" si="25">SUM(K10,L11)</f>
        <v>22</v>
      </c>
      <c r="P10" s="25">
        <v>0</v>
      </c>
      <c r="Q10" s="24">
        <v>0</v>
      </c>
      <c r="R10" s="32">
        <v>0</v>
      </c>
      <c r="S10" s="103">
        <f t="shared" ref="S10" si="26">SUM(O10,P11)</f>
        <v>22</v>
      </c>
      <c r="T10" s="25">
        <v>8</v>
      </c>
      <c r="U10" s="24">
        <v>0</v>
      </c>
      <c r="V10" s="24">
        <v>0</v>
      </c>
      <c r="W10" s="103">
        <f t="shared" ref="W10" si="27">SUM(S10,T11)</f>
        <v>30</v>
      </c>
      <c r="X10" s="23">
        <v>0</v>
      </c>
      <c r="Y10" s="24">
        <v>0</v>
      </c>
      <c r="Z10" s="32">
        <v>0</v>
      </c>
      <c r="AA10" s="103">
        <f t="shared" ref="AA10" si="28">SUM(W10,X11)</f>
        <v>30</v>
      </c>
      <c r="AB10" s="25">
        <v>0</v>
      </c>
      <c r="AC10" s="24">
        <v>0</v>
      </c>
      <c r="AD10" s="24">
        <v>0</v>
      </c>
      <c r="AE10" s="103">
        <f t="shared" ref="AE10" si="29">SUM(AA10,AB11)</f>
        <v>30</v>
      </c>
      <c r="AF10" s="25">
        <v>4</v>
      </c>
      <c r="AG10" s="24">
        <v>0</v>
      </c>
      <c r="AH10" s="24">
        <v>0</v>
      </c>
      <c r="AI10" s="103">
        <f t="shared" ref="AI10" si="30">SUM(AE10,AF11)</f>
        <v>34</v>
      </c>
      <c r="AJ10" s="25">
        <v>6</v>
      </c>
      <c r="AK10" s="24">
        <v>4</v>
      </c>
      <c r="AL10" s="32">
        <v>0</v>
      </c>
      <c r="AM10" s="103">
        <f t="shared" ref="AM10" si="31">SUM(AI10,AJ11)</f>
        <v>44</v>
      </c>
      <c r="AN10" s="25">
        <v>0</v>
      </c>
      <c r="AO10" s="24">
        <v>0</v>
      </c>
      <c r="AP10" s="24">
        <v>0</v>
      </c>
      <c r="AQ10" s="103">
        <f t="shared" ref="AQ10" si="32">SUM(AM10,AN11)</f>
        <v>44</v>
      </c>
      <c r="AR10" s="108">
        <f t="shared" ref="AR10" si="33">COUNTIF(D10:F10,"=10")+COUNTIF(H10:J10,"=10")+COUNTIF(L10:N10,"=10")+COUNTIF(P10:R10,"=10")+COUNTIF(T10:V10,"=10")+COUNTIF(X10:Z10,"=10")+COUNTIF(AB10:AD10,"=10")+COUNTIF(AF10:AH10,"=10")+COUNTIF(AJ10:AL10,"=10")+COUNTIF(AN10:AP10,"=10")</f>
        <v>0</v>
      </c>
      <c r="AS10" s="108">
        <f t="shared" ref="AS10" si="34">COUNTIF(D10:F10,"=8")+COUNTIF(H10:J10,"=8")+COUNTIF(L10:N10,"=8")+COUNTIF(P10:R10,"=8")+COUNTIF(T10:V10,"=8")+COUNTIF(X10:Z10,"=8")+COUNTIF(AB10:AD10,"=8")+COUNTIF(AF10:AH10,"=8")+COUNTIF(AJ10:AL10,"=8")+COUNTIF(AN10:AP10,"=8")</f>
        <v>3</v>
      </c>
      <c r="AT10" s="116">
        <f t="shared" ref="AT10" si="35">AQ10</f>
        <v>44</v>
      </c>
      <c r="AU10" s="116">
        <v>5</v>
      </c>
    </row>
    <row r="11" spans="1:47" s="14" customFormat="1" ht="15.75" customHeight="1" thickBot="1" x14ac:dyDescent="0.3">
      <c r="A11" s="117"/>
      <c r="B11" s="123"/>
      <c r="C11" s="123"/>
      <c r="D11" s="105">
        <f t="shared" ref="D11" si="36">SUM(D10:F10)</f>
        <v>0</v>
      </c>
      <c r="E11" s="106"/>
      <c r="F11" s="107"/>
      <c r="G11" s="104"/>
      <c r="H11" s="105">
        <f t="shared" ref="H11" si="37">SUM(H10:J10)</f>
        <v>14</v>
      </c>
      <c r="I11" s="106"/>
      <c r="J11" s="107"/>
      <c r="K11" s="104"/>
      <c r="L11" s="105">
        <f t="shared" ref="L11" si="38">SUM(L10:N10)</f>
        <v>8</v>
      </c>
      <c r="M11" s="106"/>
      <c r="N11" s="107"/>
      <c r="O11" s="104"/>
      <c r="P11" s="105">
        <f t="shared" ref="P11" si="39">SUM(P10:R10)</f>
        <v>0</v>
      </c>
      <c r="Q11" s="106"/>
      <c r="R11" s="107"/>
      <c r="S11" s="104"/>
      <c r="T11" s="105">
        <f t="shared" ref="T11" si="40">SUM(T10:V10)</f>
        <v>8</v>
      </c>
      <c r="U11" s="106"/>
      <c r="V11" s="107"/>
      <c r="W11" s="104"/>
      <c r="X11" s="105">
        <f t="shared" ref="X11" si="41">SUM(X10:Z10)</f>
        <v>0</v>
      </c>
      <c r="Y11" s="106"/>
      <c r="Z11" s="107"/>
      <c r="AA11" s="104"/>
      <c r="AB11" s="105">
        <f t="shared" ref="AB11" si="42">SUM(AB10:AD10)</f>
        <v>0</v>
      </c>
      <c r="AC11" s="106"/>
      <c r="AD11" s="107"/>
      <c r="AE11" s="104"/>
      <c r="AF11" s="105">
        <f t="shared" ref="AF11" si="43">SUM(AF10:AH10)</f>
        <v>4</v>
      </c>
      <c r="AG11" s="106"/>
      <c r="AH11" s="107"/>
      <c r="AI11" s="104"/>
      <c r="AJ11" s="105">
        <f t="shared" ref="AJ11" si="44">SUM(AJ10:AL10)</f>
        <v>10</v>
      </c>
      <c r="AK11" s="106"/>
      <c r="AL11" s="107"/>
      <c r="AM11" s="104"/>
      <c r="AN11" s="105">
        <f t="shared" ref="AN11" si="45">SUM(AN10:AP10)</f>
        <v>0</v>
      </c>
      <c r="AO11" s="106"/>
      <c r="AP11" s="107"/>
      <c r="AQ11" s="104"/>
      <c r="AR11" s="109"/>
      <c r="AS11" s="109"/>
      <c r="AT11" s="117"/>
      <c r="AU11" s="117"/>
    </row>
    <row r="12" spans="1:47" s="14" customFormat="1" x14ac:dyDescent="0.25">
      <c r="A12" s="141">
        <v>4</v>
      </c>
      <c r="B12" s="156" t="s">
        <v>35</v>
      </c>
      <c r="C12" s="156" t="s">
        <v>43</v>
      </c>
      <c r="D12" s="87">
        <v>10</v>
      </c>
      <c r="E12" s="88">
        <v>0</v>
      </c>
      <c r="F12" s="89">
        <v>0</v>
      </c>
      <c r="G12" s="148">
        <f t="shared" ref="G12" si="46">SUM(D12:F12)</f>
        <v>10</v>
      </c>
      <c r="H12" s="90">
        <v>8</v>
      </c>
      <c r="I12" s="88">
        <v>0</v>
      </c>
      <c r="J12" s="88">
        <v>0</v>
      </c>
      <c r="K12" s="148">
        <f t="shared" ref="K12" si="47">SUM(G12,H13)</f>
        <v>18</v>
      </c>
      <c r="L12" s="90">
        <v>4</v>
      </c>
      <c r="M12" s="88">
        <v>0</v>
      </c>
      <c r="N12" s="88">
        <v>0</v>
      </c>
      <c r="O12" s="148">
        <f t="shared" ref="O12" si="48">SUM(K12,L13)</f>
        <v>22</v>
      </c>
      <c r="P12" s="90">
        <v>0</v>
      </c>
      <c r="Q12" s="88">
        <v>0</v>
      </c>
      <c r="R12" s="89">
        <v>0</v>
      </c>
      <c r="S12" s="148">
        <f t="shared" ref="S12" si="49">SUM(O12,P13)</f>
        <v>22</v>
      </c>
      <c r="T12" s="90">
        <v>10</v>
      </c>
      <c r="U12" s="88">
        <v>10</v>
      </c>
      <c r="V12" s="88">
        <v>0</v>
      </c>
      <c r="W12" s="148">
        <f t="shared" ref="W12" si="50">SUM(S12,T13)</f>
        <v>42</v>
      </c>
      <c r="X12" s="87">
        <v>10</v>
      </c>
      <c r="Y12" s="88">
        <v>10</v>
      </c>
      <c r="Z12" s="89">
        <v>6</v>
      </c>
      <c r="AA12" s="148">
        <f t="shared" ref="AA12" si="51">SUM(W12,X13)</f>
        <v>68</v>
      </c>
      <c r="AB12" s="90">
        <v>8</v>
      </c>
      <c r="AC12" s="88">
        <v>8</v>
      </c>
      <c r="AD12" s="88">
        <v>4</v>
      </c>
      <c r="AE12" s="148">
        <f t="shared" ref="AE12" si="52">SUM(AA12,AB13)</f>
        <v>88</v>
      </c>
      <c r="AF12" s="90">
        <v>10</v>
      </c>
      <c r="AG12" s="88">
        <v>10</v>
      </c>
      <c r="AH12" s="88">
        <v>4</v>
      </c>
      <c r="AI12" s="148">
        <f t="shared" ref="AI12" si="53">SUM(AE12,AF13)</f>
        <v>112</v>
      </c>
      <c r="AJ12" s="90">
        <v>4</v>
      </c>
      <c r="AK12" s="88">
        <v>0</v>
      </c>
      <c r="AL12" s="89">
        <v>0</v>
      </c>
      <c r="AM12" s="148">
        <f t="shared" ref="AM12" si="54">SUM(AI12,AJ13)</f>
        <v>116</v>
      </c>
      <c r="AN12" s="90">
        <v>6</v>
      </c>
      <c r="AO12" s="88">
        <v>6</v>
      </c>
      <c r="AP12" s="88">
        <v>6</v>
      </c>
      <c r="AQ12" s="148">
        <f t="shared" ref="AQ12" si="55">SUM(AM12,AN13)</f>
        <v>134</v>
      </c>
      <c r="AR12" s="139">
        <f t="shared" ref="AR12" si="56">COUNTIF(D12:F12,"=10")+COUNTIF(H12:J12,"=10")+COUNTIF(L12:N12,"=10")+COUNTIF(P12:R12,"=10")+COUNTIF(T12:V12,"=10")+COUNTIF(X12:Z12,"=10")+COUNTIF(AB12:AD12,"=10")+COUNTIF(AF12:AH12,"=10")+COUNTIF(AJ12:AL12,"=10")+COUNTIF(AN12:AP12,"=10")</f>
        <v>7</v>
      </c>
      <c r="AS12" s="139">
        <f t="shared" ref="AS12" si="57">COUNTIF(D12:F12,"=8")+COUNTIF(H12:J12,"=8")+COUNTIF(L12:N12,"=8")+COUNTIF(P12:R12,"=8")+COUNTIF(T12:V12,"=8")+COUNTIF(X12:Z12,"=8")+COUNTIF(AB12:AD12,"=8")+COUNTIF(AF12:AH12,"=8")+COUNTIF(AJ12:AL12,"=8")+COUNTIF(AN12:AP12,"=8")</f>
        <v>3</v>
      </c>
      <c r="AT12" s="141">
        <f t="shared" ref="AT12" si="58">AQ12</f>
        <v>134</v>
      </c>
      <c r="AU12" s="143">
        <v>3</v>
      </c>
    </row>
    <row r="13" spans="1:47" s="14" customFormat="1" ht="15.75" thickBot="1" x14ac:dyDescent="0.3">
      <c r="A13" s="142"/>
      <c r="B13" s="157"/>
      <c r="C13" s="157"/>
      <c r="D13" s="145">
        <f t="shared" ref="D13" si="59">SUM(D12:F12)</f>
        <v>10</v>
      </c>
      <c r="E13" s="146"/>
      <c r="F13" s="147"/>
      <c r="G13" s="149"/>
      <c r="H13" s="145">
        <f t="shared" ref="H13" si="60">SUM(H12:J12)</f>
        <v>8</v>
      </c>
      <c r="I13" s="146"/>
      <c r="J13" s="147"/>
      <c r="K13" s="149"/>
      <c r="L13" s="145">
        <f>SUM(L12:N12)</f>
        <v>4</v>
      </c>
      <c r="M13" s="146"/>
      <c r="N13" s="147"/>
      <c r="O13" s="149"/>
      <c r="P13" s="145">
        <f t="shared" ref="P13" si="61">SUM(P12:R12)</f>
        <v>0</v>
      </c>
      <c r="Q13" s="146"/>
      <c r="R13" s="147"/>
      <c r="S13" s="149"/>
      <c r="T13" s="145">
        <f t="shared" ref="T13" si="62">SUM(T12:V12)</f>
        <v>20</v>
      </c>
      <c r="U13" s="146"/>
      <c r="V13" s="147"/>
      <c r="W13" s="149"/>
      <c r="X13" s="145">
        <f t="shared" ref="X13" si="63">SUM(X12:Z12)</f>
        <v>26</v>
      </c>
      <c r="Y13" s="146"/>
      <c r="Z13" s="147"/>
      <c r="AA13" s="149"/>
      <c r="AB13" s="145">
        <f t="shared" ref="AB13" si="64">SUM(AB12:AD12)</f>
        <v>20</v>
      </c>
      <c r="AC13" s="146"/>
      <c r="AD13" s="147"/>
      <c r="AE13" s="149"/>
      <c r="AF13" s="145">
        <f t="shared" ref="AF13" si="65">SUM(AF12:AH12)</f>
        <v>24</v>
      </c>
      <c r="AG13" s="146"/>
      <c r="AH13" s="147"/>
      <c r="AI13" s="149"/>
      <c r="AJ13" s="145">
        <f t="shared" ref="AJ13" si="66">SUM(AJ12:AL12)</f>
        <v>4</v>
      </c>
      <c r="AK13" s="146"/>
      <c r="AL13" s="147"/>
      <c r="AM13" s="149"/>
      <c r="AN13" s="145">
        <f t="shared" ref="AN13" si="67">SUM(AN12:AP12)</f>
        <v>18</v>
      </c>
      <c r="AO13" s="146"/>
      <c r="AP13" s="147"/>
      <c r="AQ13" s="149"/>
      <c r="AR13" s="140"/>
      <c r="AS13" s="140"/>
      <c r="AT13" s="142"/>
      <c r="AU13" s="144"/>
    </row>
    <row r="14" spans="1:47" x14ac:dyDescent="0.25">
      <c r="A14" s="150">
        <v>5</v>
      </c>
      <c r="B14" s="152" t="s">
        <v>38</v>
      </c>
      <c r="C14" s="152" t="s">
        <v>43</v>
      </c>
      <c r="D14" s="76">
        <v>6</v>
      </c>
      <c r="E14" s="77">
        <v>6</v>
      </c>
      <c r="F14" s="86">
        <v>0</v>
      </c>
      <c r="G14" s="154">
        <f t="shared" ref="G14" si="68">SUM(D14:F14)</f>
        <v>12</v>
      </c>
      <c r="H14" s="78">
        <v>10</v>
      </c>
      <c r="I14" s="77">
        <v>10</v>
      </c>
      <c r="J14" s="77">
        <v>4</v>
      </c>
      <c r="K14" s="154">
        <f t="shared" ref="K14" si="69">SUM(G14,H15)</f>
        <v>36</v>
      </c>
      <c r="L14" s="78">
        <v>8</v>
      </c>
      <c r="M14" s="77">
        <v>6</v>
      </c>
      <c r="N14" s="77">
        <v>6</v>
      </c>
      <c r="O14" s="154">
        <f t="shared" ref="O14" si="70">SUM(K14,L15)</f>
        <v>56</v>
      </c>
      <c r="P14" s="78">
        <v>6</v>
      </c>
      <c r="Q14" s="77">
        <v>0</v>
      </c>
      <c r="R14" s="86">
        <v>0</v>
      </c>
      <c r="S14" s="154">
        <f t="shared" ref="S14" si="71">SUM(O14,P15)</f>
        <v>62</v>
      </c>
      <c r="T14" s="78">
        <v>6</v>
      </c>
      <c r="U14" s="77">
        <v>4</v>
      </c>
      <c r="V14" s="77">
        <v>0</v>
      </c>
      <c r="W14" s="154">
        <f t="shared" ref="W14" si="72">SUM(S14,T15)</f>
        <v>72</v>
      </c>
      <c r="X14" s="76">
        <v>10</v>
      </c>
      <c r="Y14" s="77">
        <v>10</v>
      </c>
      <c r="Z14" s="86">
        <v>8</v>
      </c>
      <c r="AA14" s="154">
        <f t="shared" ref="AA14" si="73">SUM(W14,X15)</f>
        <v>100</v>
      </c>
      <c r="AB14" s="78">
        <v>10</v>
      </c>
      <c r="AC14" s="77">
        <v>6</v>
      </c>
      <c r="AD14" s="77">
        <v>4</v>
      </c>
      <c r="AE14" s="154">
        <f t="shared" ref="AE14" si="74">SUM(AA14,AB15)</f>
        <v>120</v>
      </c>
      <c r="AF14" s="78">
        <v>0</v>
      </c>
      <c r="AG14" s="77">
        <v>0</v>
      </c>
      <c r="AH14" s="77">
        <v>0</v>
      </c>
      <c r="AI14" s="154">
        <f t="shared" ref="AI14" si="75">SUM(AE14,AF15)</f>
        <v>120</v>
      </c>
      <c r="AJ14" s="78">
        <v>10</v>
      </c>
      <c r="AK14" s="77">
        <v>6</v>
      </c>
      <c r="AL14" s="86">
        <v>0</v>
      </c>
      <c r="AM14" s="154">
        <f t="shared" ref="AM14" si="76">SUM(AI14,AJ15)</f>
        <v>136</v>
      </c>
      <c r="AN14" s="78">
        <v>8</v>
      </c>
      <c r="AO14" s="77">
        <v>4</v>
      </c>
      <c r="AP14" s="77">
        <v>0</v>
      </c>
      <c r="AQ14" s="154">
        <f t="shared" ref="AQ14" si="77">SUM(AM14,AN15)</f>
        <v>148</v>
      </c>
      <c r="AR14" s="163">
        <f t="shared" ref="AR14" si="78">COUNTIF(D14:F14,"=10")+COUNTIF(H14:J14,"=10")+COUNTIF(L14:N14,"=10")+COUNTIF(P14:R14,"=10")+COUNTIF(T14:V14,"=10")+COUNTIF(X14:Z14,"=10")+COUNTIF(AB14:AD14,"=10")+COUNTIF(AF14:AH14,"=10")+COUNTIF(AJ14:AL14,"=10")+COUNTIF(AN14:AP14,"=10")</f>
        <v>6</v>
      </c>
      <c r="AS14" s="163">
        <f t="shared" ref="AS14" si="79">COUNTIF(D14:F14,"=8")+COUNTIF(H14:J14,"=8")+COUNTIF(L14:N14,"=8")+COUNTIF(P14:R14,"=8")+COUNTIF(T14:V14,"=8")+COUNTIF(X14:Z14,"=8")+COUNTIF(AB14:AD14,"=8")+COUNTIF(AF14:AH14,"=8")+COUNTIF(AJ14:AL14,"=8")+COUNTIF(AN14:AP14,"=8")</f>
        <v>3</v>
      </c>
      <c r="AT14" s="150">
        <f t="shared" ref="AT14" si="80">AQ14</f>
        <v>148</v>
      </c>
      <c r="AU14" s="158">
        <v>2</v>
      </c>
    </row>
    <row r="15" spans="1:47" ht="15.75" thickBot="1" x14ac:dyDescent="0.3">
      <c r="A15" s="151"/>
      <c r="B15" s="153"/>
      <c r="C15" s="153"/>
      <c r="D15" s="160">
        <f t="shared" ref="D15" si="81">SUM(D14:F14)</f>
        <v>12</v>
      </c>
      <c r="E15" s="161"/>
      <c r="F15" s="162"/>
      <c r="G15" s="155"/>
      <c r="H15" s="160">
        <f t="shared" ref="H15" si="82">SUM(H14:J14)</f>
        <v>24</v>
      </c>
      <c r="I15" s="161"/>
      <c r="J15" s="162"/>
      <c r="K15" s="155"/>
      <c r="L15" s="160">
        <f t="shared" ref="L15" si="83">SUM(L14:N14)</f>
        <v>20</v>
      </c>
      <c r="M15" s="161"/>
      <c r="N15" s="162"/>
      <c r="O15" s="155"/>
      <c r="P15" s="160">
        <f t="shared" ref="P15" si="84">SUM(P14:R14)</f>
        <v>6</v>
      </c>
      <c r="Q15" s="161"/>
      <c r="R15" s="162"/>
      <c r="S15" s="155"/>
      <c r="T15" s="160">
        <f t="shared" ref="T15" si="85">SUM(T14:V14)</f>
        <v>10</v>
      </c>
      <c r="U15" s="161"/>
      <c r="V15" s="162"/>
      <c r="W15" s="155"/>
      <c r="X15" s="160">
        <f t="shared" ref="X15" si="86">SUM(X14:Z14)</f>
        <v>28</v>
      </c>
      <c r="Y15" s="161"/>
      <c r="Z15" s="162"/>
      <c r="AA15" s="155"/>
      <c r="AB15" s="160">
        <f t="shared" ref="AB15" si="87">SUM(AB14:AD14)</f>
        <v>20</v>
      </c>
      <c r="AC15" s="161"/>
      <c r="AD15" s="162"/>
      <c r="AE15" s="155"/>
      <c r="AF15" s="160">
        <f t="shared" ref="AF15" si="88">SUM(AF14:AH14)</f>
        <v>0</v>
      </c>
      <c r="AG15" s="161"/>
      <c r="AH15" s="162"/>
      <c r="AI15" s="155"/>
      <c r="AJ15" s="160">
        <f t="shared" ref="AJ15" si="89">SUM(AJ14:AL14)</f>
        <v>16</v>
      </c>
      <c r="AK15" s="161"/>
      <c r="AL15" s="162"/>
      <c r="AM15" s="155"/>
      <c r="AN15" s="160">
        <f t="shared" ref="AN15" si="90">SUM(AN14:AP14)</f>
        <v>12</v>
      </c>
      <c r="AO15" s="161"/>
      <c r="AP15" s="162"/>
      <c r="AQ15" s="155"/>
      <c r="AR15" s="164"/>
      <c r="AS15" s="164"/>
      <c r="AT15" s="151"/>
      <c r="AU15" s="159"/>
    </row>
  </sheetData>
  <sortState ref="A6:C13">
    <sortCondition ref="A6:A13"/>
  </sortState>
  <mergeCells count="164">
    <mergeCell ref="AT14:AT15"/>
    <mergeCell ref="AU14:AU15"/>
    <mergeCell ref="D15:F15"/>
    <mergeCell ref="H15:J15"/>
    <mergeCell ref="L15:N15"/>
    <mergeCell ref="P15:R15"/>
    <mergeCell ref="T15:V15"/>
    <mergeCell ref="X15:Z15"/>
    <mergeCell ref="AB15:AD15"/>
    <mergeCell ref="AF15:AH15"/>
    <mergeCell ref="AJ15:AL15"/>
    <mergeCell ref="AN15:AP15"/>
    <mergeCell ref="AM14:AM15"/>
    <mergeCell ref="AQ14:AQ15"/>
    <mergeCell ref="AR14:AR15"/>
    <mergeCell ref="AS14:AS15"/>
    <mergeCell ref="G14:G15"/>
    <mergeCell ref="K14:K15"/>
    <mergeCell ref="O14:O15"/>
    <mergeCell ref="S14:S15"/>
    <mergeCell ref="W14:W15"/>
    <mergeCell ref="AA14:AA15"/>
    <mergeCell ref="A10:A11"/>
    <mergeCell ref="B10:B11"/>
    <mergeCell ref="C10:C11"/>
    <mergeCell ref="T13:V13"/>
    <mergeCell ref="A14:A15"/>
    <mergeCell ref="B14:B15"/>
    <mergeCell ref="C14:C15"/>
    <mergeCell ref="AE14:AE15"/>
    <mergeCell ref="AI14:AI15"/>
    <mergeCell ref="A12:A13"/>
    <mergeCell ref="B12:B13"/>
    <mergeCell ref="C12:C13"/>
    <mergeCell ref="W12:W13"/>
    <mergeCell ref="D11:F11"/>
    <mergeCell ref="G12:G13"/>
    <mergeCell ref="K12:K13"/>
    <mergeCell ref="O12:O13"/>
    <mergeCell ref="S12:S13"/>
    <mergeCell ref="D13:F13"/>
    <mergeCell ref="H13:J13"/>
    <mergeCell ref="L13:N13"/>
    <mergeCell ref="P13:R13"/>
    <mergeCell ref="G10:G11"/>
    <mergeCell ref="K10:K11"/>
    <mergeCell ref="AU10:AU11"/>
    <mergeCell ref="AS10:AS11"/>
    <mergeCell ref="AU8:AU9"/>
    <mergeCell ref="X9:Z9"/>
    <mergeCell ref="AB9:AD9"/>
    <mergeCell ref="AF9:AH9"/>
    <mergeCell ref="AJ9:AL9"/>
    <mergeCell ref="AN9:AP9"/>
    <mergeCell ref="AR12:AR13"/>
    <mergeCell ref="AS12:AS13"/>
    <mergeCell ref="AT12:AT13"/>
    <mergeCell ref="AU12:AU13"/>
    <mergeCell ref="X13:Z13"/>
    <mergeCell ref="AB13:AD13"/>
    <mergeCell ref="AF13:AH13"/>
    <mergeCell ref="AJ13:AL13"/>
    <mergeCell ref="AN13:AP13"/>
    <mergeCell ref="AA12:AA13"/>
    <mergeCell ref="AE12:AE13"/>
    <mergeCell ref="AI12:AI13"/>
    <mergeCell ref="AM12:AM13"/>
    <mergeCell ref="AQ12:AQ13"/>
    <mergeCell ref="AM8:AM9"/>
    <mergeCell ref="AM10:AM11"/>
    <mergeCell ref="T7:V7"/>
    <mergeCell ref="P7:R7"/>
    <mergeCell ref="L7:N7"/>
    <mergeCell ref="AT10:AT11"/>
    <mergeCell ref="AA10:AA11"/>
    <mergeCell ref="AE10:AE11"/>
    <mergeCell ref="AI10:AI11"/>
    <mergeCell ref="X11:Z11"/>
    <mergeCell ref="AB11:AD11"/>
    <mergeCell ref="AF11:AH11"/>
    <mergeCell ref="AT8:AT9"/>
    <mergeCell ref="AJ7:AL7"/>
    <mergeCell ref="W6:W7"/>
    <mergeCell ref="X7:Z7"/>
    <mergeCell ref="W8:W9"/>
    <mergeCell ref="AA8:AA9"/>
    <mergeCell ref="AE8:AE9"/>
    <mergeCell ref="AQ8:AQ9"/>
    <mergeCell ref="AR8:AR9"/>
    <mergeCell ref="AS8:AS9"/>
    <mergeCell ref="T9:V9"/>
    <mergeCell ref="O10:O11"/>
    <mergeCell ref="S10:S11"/>
    <mergeCell ref="AI8:AI9"/>
    <mergeCell ref="B3:C3"/>
    <mergeCell ref="AS4:AS5"/>
    <mergeCell ref="AN4:AP4"/>
    <mergeCell ref="AQ4:AQ5"/>
    <mergeCell ref="AR4:AR5"/>
    <mergeCell ref="X4:Z4"/>
    <mergeCell ref="AA4:AA5"/>
    <mergeCell ref="D4:F4"/>
    <mergeCell ref="G4:G5"/>
    <mergeCell ref="H4:J4"/>
    <mergeCell ref="K4:K5"/>
    <mergeCell ref="L4:N4"/>
    <mergeCell ref="O4:O5"/>
    <mergeCell ref="P4:R4"/>
    <mergeCell ref="S4:S5"/>
    <mergeCell ref="W4:W5"/>
    <mergeCell ref="T4:V4"/>
    <mergeCell ref="AT4:AT5"/>
    <mergeCell ref="AU4:AU5"/>
    <mergeCell ref="AB4:AD4"/>
    <mergeCell ref="AE4:AE5"/>
    <mergeCell ref="AF4:AH4"/>
    <mergeCell ref="AI4:AI5"/>
    <mergeCell ref="AJ4:AL4"/>
    <mergeCell ref="AM4:AM5"/>
    <mergeCell ref="AA6:AA7"/>
    <mergeCell ref="AE6:AE7"/>
    <mergeCell ref="AI6:AI7"/>
    <mergeCell ref="AB7:AD7"/>
    <mergeCell ref="AF7:AH7"/>
    <mergeCell ref="AR6:AR7"/>
    <mergeCell ref="AT6:AT7"/>
    <mergeCell ref="AU6:AU7"/>
    <mergeCell ref="AS6:AS7"/>
    <mergeCell ref="AM6:AM7"/>
    <mergeCell ref="AQ6:AQ7"/>
    <mergeCell ref="AN7:AP7"/>
    <mergeCell ref="F1:L1"/>
    <mergeCell ref="S8:S9"/>
    <mergeCell ref="D9:F9"/>
    <mergeCell ref="H9:J9"/>
    <mergeCell ref="L9:N9"/>
    <mergeCell ref="P9:R9"/>
    <mergeCell ref="A4:A5"/>
    <mergeCell ref="B4:B5"/>
    <mergeCell ref="C4:C5"/>
    <mergeCell ref="A8:A9"/>
    <mergeCell ref="B8:B9"/>
    <mergeCell ref="C8:C9"/>
    <mergeCell ref="A6:A7"/>
    <mergeCell ref="B6:B7"/>
    <mergeCell ref="C6:C7"/>
    <mergeCell ref="G6:G7"/>
    <mergeCell ref="K6:K7"/>
    <mergeCell ref="O6:O7"/>
    <mergeCell ref="S6:S7"/>
    <mergeCell ref="D7:F7"/>
    <mergeCell ref="H7:J7"/>
    <mergeCell ref="O8:O9"/>
    <mergeCell ref="K8:K9"/>
    <mergeCell ref="G8:G9"/>
    <mergeCell ref="AQ10:AQ11"/>
    <mergeCell ref="W10:W11"/>
    <mergeCell ref="T11:V11"/>
    <mergeCell ref="P11:R11"/>
    <mergeCell ref="L11:N11"/>
    <mergeCell ref="AJ11:AL11"/>
    <mergeCell ref="AN11:AP11"/>
    <mergeCell ref="AR10:AR11"/>
    <mergeCell ref="H11:J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P25"/>
  <sheetViews>
    <sheetView zoomScale="60" zoomScaleNormal="60" workbookViewId="0">
      <selection activeCell="BV24" sqref="BV24"/>
    </sheetView>
  </sheetViews>
  <sheetFormatPr defaultRowHeight="15" x14ac:dyDescent="0.25"/>
  <cols>
    <col min="1" max="1" width="4.28515625" bestFit="1" customWidth="1"/>
    <col min="2" max="2" width="26.85546875" bestFit="1" customWidth="1"/>
    <col min="3" max="3" width="22" bestFit="1" customWidth="1"/>
    <col min="4" max="8" width="5.140625" customWidth="1"/>
    <col min="9" max="9" width="6.28515625" customWidth="1"/>
    <col min="10" max="14" width="5.140625" customWidth="1"/>
    <col min="15" max="15" width="6.28515625" customWidth="1"/>
    <col min="16" max="20" width="5.140625" customWidth="1"/>
    <col min="21" max="21" width="6.28515625" customWidth="1"/>
    <col min="22" max="26" width="5.140625" customWidth="1"/>
    <col min="27" max="27" width="6.28515625" customWidth="1"/>
    <col min="28" max="32" width="5.140625" customWidth="1"/>
    <col min="33" max="33" width="6.28515625" customWidth="1"/>
    <col min="34" max="38" width="5.140625" customWidth="1"/>
    <col min="39" max="39" width="6.28515625" customWidth="1"/>
    <col min="40" max="44" width="5.140625" customWidth="1"/>
    <col min="45" max="45" width="6.28515625" customWidth="1"/>
    <col min="46" max="50" width="5.140625" customWidth="1"/>
    <col min="51" max="51" width="6.28515625" customWidth="1"/>
    <col min="52" max="56" width="5.140625" customWidth="1"/>
    <col min="57" max="57" width="6.28515625" customWidth="1"/>
    <col min="58" max="62" width="5.140625" customWidth="1"/>
    <col min="63" max="65" width="6.28515625" customWidth="1"/>
    <col min="66" max="66" width="6.140625" customWidth="1"/>
    <col min="67" max="68" width="5.140625" customWidth="1"/>
  </cols>
  <sheetData>
    <row r="3" spans="1:68" ht="15.75" thickBot="1" x14ac:dyDescent="0.3"/>
    <row r="4" spans="1:68" x14ac:dyDescent="0.25">
      <c r="A4" s="276" t="s">
        <v>0</v>
      </c>
      <c r="B4" s="116" t="s">
        <v>15</v>
      </c>
      <c r="C4" s="116" t="s">
        <v>1</v>
      </c>
      <c r="D4" s="289" t="s">
        <v>2</v>
      </c>
      <c r="E4" s="290"/>
      <c r="F4" s="290"/>
      <c r="G4" s="291"/>
      <c r="H4" s="292"/>
      <c r="I4" s="129" t="s">
        <v>14</v>
      </c>
      <c r="J4" s="289" t="s">
        <v>3</v>
      </c>
      <c r="K4" s="290"/>
      <c r="L4" s="290"/>
      <c r="M4" s="291"/>
      <c r="N4" s="292"/>
      <c r="O4" s="129" t="s">
        <v>14</v>
      </c>
      <c r="P4" s="289" t="s">
        <v>4</v>
      </c>
      <c r="Q4" s="290"/>
      <c r="R4" s="290"/>
      <c r="S4" s="291"/>
      <c r="T4" s="292"/>
      <c r="U4" s="129" t="s">
        <v>14</v>
      </c>
      <c r="V4" s="289" t="s">
        <v>5</v>
      </c>
      <c r="W4" s="290"/>
      <c r="X4" s="290"/>
      <c r="Y4" s="291"/>
      <c r="Z4" s="292"/>
      <c r="AA4" s="129" t="s">
        <v>14</v>
      </c>
      <c r="AB4" s="289" t="s">
        <v>6</v>
      </c>
      <c r="AC4" s="290"/>
      <c r="AD4" s="290"/>
      <c r="AE4" s="291"/>
      <c r="AF4" s="292"/>
      <c r="AG4" s="129" t="s">
        <v>14</v>
      </c>
      <c r="AH4" s="289" t="s">
        <v>9</v>
      </c>
      <c r="AI4" s="290"/>
      <c r="AJ4" s="290"/>
      <c r="AK4" s="291"/>
      <c r="AL4" s="292"/>
      <c r="AM4" s="129" t="s">
        <v>14</v>
      </c>
      <c r="AN4" s="289" t="s">
        <v>10</v>
      </c>
      <c r="AO4" s="290"/>
      <c r="AP4" s="290"/>
      <c r="AQ4" s="291"/>
      <c r="AR4" s="292"/>
      <c r="AS4" s="129" t="s">
        <v>14</v>
      </c>
      <c r="AT4" s="289" t="s">
        <v>11</v>
      </c>
      <c r="AU4" s="290"/>
      <c r="AV4" s="290"/>
      <c r="AW4" s="291"/>
      <c r="AX4" s="292"/>
      <c r="AY4" s="129" t="s">
        <v>14</v>
      </c>
      <c r="AZ4" s="289" t="s">
        <v>12</v>
      </c>
      <c r="BA4" s="290"/>
      <c r="BB4" s="290"/>
      <c r="BC4" s="291"/>
      <c r="BD4" s="292"/>
      <c r="BE4" s="129" t="s">
        <v>14</v>
      </c>
      <c r="BF4" s="289" t="s">
        <v>13</v>
      </c>
      <c r="BG4" s="290"/>
      <c r="BH4" s="290"/>
      <c r="BI4" s="291"/>
      <c r="BJ4" s="292"/>
      <c r="BK4" s="129" t="s">
        <v>14</v>
      </c>
      <c r="BL4" s="293" t="s">
        <v>20</v>
      </c>
      <c r="BM4" s="133" t="s">
        <v>21</v>
      </c>
      <c r="BN4" s="116" t="s">
        <v>7</v>
      </c>
      <c r="BO4" s="281" t="s">
        <v>8</v>
      </c>
      <c r="BP4" s="282"/>
    </row>
    <row r="5" spans="1:68" ht="15.75" thickBot="1" x14ac:dyDescent="0.3">
      <c r="A5" s="295"/>
      <c r="B5" s="117"/>
      <c r="C5" s="117"/>
      <c r="D5" s="16" t="s">
        <v>59</v>
      </c>
      <c r="E5" s="285" t="s">
        <v>24</v>
      </c>
      <c r="F5" s="286"/>
      <c r="G5" s="287"/>
      <c r="H5" s="45" t="s">
        <v>25</v>
      </c>
      <c r="I5" s="288"/>
      <c r="J5" s="16" t="s">
        <v>59</v>
      </c>
      <c r="K5" s="285" t="s">
        <v>24</v>
      </c>
      <c r="L5" s="286"/>
      <c r="M5" s="287"/>
      <c r="N5" s="45" t="s">
        <v>25</v>
      </c>
      <c r="O5" s="288"/>
      <c r="P5" s="16" t="s">
        <v>59</v>
      </c>
      <c r="Q5" s="285" t="s">
        <v>24</v>
      </c>
      <c r="R5" s="286"/>
      <c r="S5" s="287"/>
      <c r="T5" s="45" t="s">
        <v>25</v>
      </c>
      <c r="U5" s="288"/>
      <c r="V5" s="16" t="s">
        <v>59</v>
      </c>
      <c r="W5" s="285" t="s">
        <v>24</v>
      </c>
      <c r="X5" s="286"/>
      <c r="Y5" s="287"/>
      <c r="Z5" s="45" t="s">
        <v>25</v>
      </c>
      <c r="AA5" s="288"/>
      <c r="AB5" s="16" t="s">
        <v>59</v>
      </c>
      <c r="AC5" s="285" t="s">
        <v>24</v>
      </c>
      <c r="AD5" s="286"/>
      <c r="AE5" s="287"/>
      <c r="AF5" s="45" t="s">
        <v>25</v>
      </c>
      <c r="AG5" s="288"/>
      <c r="AH5" s="16" t="s">
        <v>59</v>
      </c>
      <c r="AI5" s="285" t="s">
        <v>24</v>
      </c>
      <c r="AJ5" s="286"/>
      <c r="AK5" s="287"/>
      <c r="AL5" s="45" t="s">
        <v>25</v>
      </c>
      <c r="AM5" s="288"/>
      <c r="AN5" s="16" t="s">
        <v>59</v>
      </c>
      <c r="AO5" s="285" t="s">
        <v>24</v>
      </c>
      <c r="AP5" s="286"/>
      <c r="AQ5" s="287"/>
      <c r="AR5" s="45" t="s">
        <v>25</v>
      </c>
      <c r="AS5" s="288"/>
      <c r="AT5" s="16" t="s">
        <v>59</v>
      </c>
      <c r="AU5" s="285" t="s">
        <v>24</v>
      </c>
      <c r="AV5" s="286"/>
      <c r="AW5" s="287"/>
      <c r="AX5" s="45" t="s">
        <v>25</v>
      </c>
      <c r="AY5" s="288"/>
      <c r="AZ5" s="16" t="s">
        <v>59</v>
      </c>
      <c r="BA5" s="285" t="s">
        <v>24</v>
      </c>
      <c r="BB5" s="286"/>
      <c r="BC5" s="287"/>
      <c r="BD5" s="45" t="s">
        <v>25</v>
      </c>
      <c r="BE5" s="288"/>
      <c r="BF5" s="16" t="s">
        <v>59</v>
      </c>
      <c r="BG5" s="285" t="s">
        <v>24</v>
      </c>
      <c r="BH5" s="286"/>
      <c r="BI5" s="287"/>
      <c r="BJ5" s="45" t="s">
        <v>25</v>
      </c>
      <c r="BK5" s="288"/>
      <c r="BL5" s="294"/>
      <c r="BM5" s="134"/>
      <c r="BN5" s="117"/>
      <c r="BO5" s="283"/>
      <c r="BP5" s="284"/>
    </row>
    <row r="6" spans="1:68" x14ac:dyDescent="0.25">
      <c r="A6" s="276">
        <v>1</v>
      </c>
      <c r="B6" s="277" t="s">
        <v>33</v>
      </c>
      <c r="C6" s="277" t="s">
        <v>43</v>
      </c>
      <c r="D6" s="23">
        <v>8</v>
      </c>
      <c r="E6" s="23">
        <v>8</v>
      </c>
      <c r="F6" s="23">
        <v>6</v>
      </c>
      <c r="G6" s="24">
        <v>6</v>
      </c>
      <c r="H6" s="24">
        <v>6</v>
      </c>
      <c r="I6" s="103">
        <f>D7</f>
        <v>34</v>
      </c>
      <c r="J6" s="25">
        <v>6</v>
      </c>
      <c r="K6" s="23">
        <v>6</v>
      </c>
      <c r="L6" s="23">
        <v>0</v>
      </c>
      <c r="M6" s="24">
        <v>0</v>
      </c>
      <c r="N6" s="24">
        <v>6</v>
      </c>
      <c r="O6" s="103">
        <f>SUM(I6,J7)</f>
        <v>52</v>
      </c>
      <c r="P6" s="25">
        <v>8</v>
      </c>
      <c r="Q6" s="23">
        <v>10</v>
      </c>
      <c r="R6" s="23">
        <v>6</v>
      </c>
      <c r="S6" s="24">
        <v>0</v>
      </c>
      <c r="T6" s="24">
        <v>8</v>
      </c>
      <c r="U6" s="103">
        <f>SUM(O6,P7)</f>
        <v>84</v>
      </c>
      <c r="V6" s="25">
        <v>10</v>
      </c>
      <c r="W6" s="23">
        <v>10</v>
      </c>
      <c r="X6" s="23">
        <v>6</v>
      </c>
      <c r="Y6" s="24">
        <v>0</v>
      </c>
      <c r="Z6" s="24">
        <v>10</v>
      </c>
      <c r="AA6" s="103">
        <f>SUM(U6,V7)</f>
        <v>120</v>
      </c>
      <c r="AB6" s="25">
        <v>4</v>
      </c>
      <c r="AC6" s="23">
        <v>10</v>
      </c>
      <c r="AD6" s="23">
        <v>8</v>
      </c>
      <c r="AE6" s="24">
        <v>0</v>
      </c>
      <c r="AF6" s="24">
        <v>6</v>
      </c>
      <c r="AG6" s="103">
        <f>SUM(AA6,AB7)</f>
        <v>148</v>
      </c>
      <c r="AH6" s="25">
        <v>8</v>
      </c>
      <c r="AI6" s="23">
        <v>10</v>
      </c>
      <c r="AJ6" s="23">
        <v>0</v>
      </c>
      <c r="AK6" s="24">
        <v>0</v>
      </c>
      <c r="AL6" s="24">
        <v>8</v>
      </c>
      <c r="AM6" s="103">
        <f>SUM(AG6,AH7)</f>
        <v>174</v>
      </c>
      <c r="AN6" s="25">
        <v>6</v>
      </c>
      <c r="AO6" s="23">
        <v>8</v>
      </c>
      <c r="AP6" s="23">
        <v>8</v>
      </c>
      <c r="AQ6" s="24">
        <v>6</v>
      </c>
      <c r="AR6" s="24">
        <v>10</v>
      </c>
      <c r="AS6" s="103">
        <f>SUM(AM6,AN7)</f>
        <v>212</v>
      </c>
      <c r="AT6" s="25">
        <v>6</v>
      </c>
      <c r="AU6" s="23">
        <v>0</v>
      </c>
      <c r="AV6" s="23">
        <v>0</v>
      </c>
      <c r="AW6" s="24">
        <v>0</v>
      </c>
      <c r="AX6" s="24">
        <v>4</v>
      </c>
      <c r="AY6" s="103">
        <f>SUM(AS6,AT7)</f>
        <v>222</v>
      </c>
      <c r="AZ6" s="25">
        <v>6</v>
      </c>
      <c r="BA6" s="23">
        <v>8</v>
      </c>
      <c r="BB6" s="23">
        <v>8</v>
      </c>
      <c r="BC6" s="24">
        <v>0</v>
      </c>
      <c r="BD6" s="24">
        <v>6</v>
      </c>
      <c r="BE6" s="103">
        <f>SUM(AY6,AZ7)</f>
        <v>250</v>
      </c>
      <c r="BF6" s="25">
        <v>10</v>
      </c>
      <c r="BG6" s="23">
        <v>8</v>
      </c>
      <c r="BH6" s="23">
        <v>8</v>
      </c>
      <c r="BI6" s="24">
        <v>0</v>
      </c>
      <c r="BJ6" s="24">
        <v>0</v>
      </c>
      <c r="BK6" s="278">
        <f>SUM(BE6,BF7)</f>
        <v>276</v>
      </c>
      <c r="BL6" s="108">
        <f>COUNTIF(D6:H6,"=10")+COUNTIF(J6:N6,"=10")+COUNTIF(P6:T6,"=10")+COUNTIF(V6:Z6,"=10")+COUNTIF(AB6:AF6,"=10")+COUNTIF(AH6:AL6,"=10")+COUNTIF(AN6:AR6,"=10")+COUNTIF(AT6:AX6,"=10")+COUNTIF(AZ6:BD6,"=10")+COUNTIF(BF6:BJ6,"=10")</f>
        <v>8</v>
      </c>
      <c r="BM6" s="108">
        <f>COUNTIF(D6:H6,"=8")+COUNTIF(J6:N6,"=8")+COUNTIF(P6:T6,"=8")+COUNTIF(V6:Z6,"=8")+COUNTIF(AB6:AF6,"=8")+COUNTIF(AH6:AL6,"=8")+COUNTIF(AN6:AR6,"=8")+COUNTIF(AT6:AX6,"=8")+COUNTIF(AZ6:BD6,"=8")+COUNTIF(BF6:BJ6,"=8")</f>
        <v>13</v>
      </c>
      <c r="BN6" s="116">
        <f>BK6</f>
        <v>276</v>
      </c>
      <c r="BO6" s="279">
        <v>6</v>
      </c>
      <c r="BP6" s="280"/>
    </row>
    <row r="7" spans="1:68" x14ac:dyDescent="0.25">
      <c r="A7" s="166"/>
      <c r="B7" s="168"/>
      <c r="C7" s="168"/>
      <c r="D7" s="273">
        <f>SUM(D6:H6)</f>
        <v>34</v>
      </c>
      <c r="E7" s="273"/>
      <c r="F7" s="273"/>
      <c r="G7" s="273"/>
      <c r="H7" s="274"/>
      <c r="I7" s="201"/>
      <c r="J7" s="275">
        <f>SUM(J6:N6)</f>
        <v>18</v>
      </c>
      <c r="K7" s="273"/>
      <c r="L7" s="273"/>
      <c r="M7" s="273"/>
      <c r="N7" s="274"/>
      <c r="O7" s="201"/>
      <c r="P7" s="275">
        <f>SUM(P6:T6)</f>
        <v>32</v>
      </c>
      <c r="Q7" s="273"/>
      <c r="R7" s="273"/>
      <c r="S7" s="273"/>
      <c r="T7" s="274"/>
      <c r="U7" s="201"/>
      <c r="V7" s="275">
        <f>SUM(V6:Z6)</f>
        <v>36</v>
      </c>
      <c r="W7" s="273"/>
      <c r="X7" s="273"/>
      <c r="Y7" s="273"/>
      <c r="Z7" s="274"/>
      <c r="AA7" s="201"/>
      <c r="AB7" s="275">
        <f>SUM(AB6:AF6)</f>
        <v>28</v>
      </c>
      <c r="AC7" s="273"/>
      <c r="AD7" s="273"/>
      <c r="AE7" s="273"/>
      <c r="AF7" s="274"/>
      <c r="AG7" s="201"/>
      <c r="AH7" s="275">
        <f>SUM(AH6:AL6)</f>
        <v>26</v>
      </c>
      <c r="AI7" s="273"/>
      <c r="AJ7" s="273"/>
      <c r="AK7" s="273"/>
      <c r="AL7" s="274"/>
      <c r="AM7" s="201"/>
      <c r="AN7" s="275">
        <f>SUM(AN6:AR6)</f>
        <v>38</v>
      </c>
      <c r="AO7" s="273"/>
      <c r="AP7" s="273"/>
      <c r="AQ7" s="273"/>
      <c r="AR7" s="274"/>
      <c r="AS7" s="201"/>
      <c r="AT7" s="275">
        <f>SUM(AT6:AX6)</f>
        <v>10</v>
      </c>
      <c r="AU7" s="273"/>
      <c r="AV7" s="273"/>
      <c r="AW7" s="273"/>
      <c r="AX7" s="274"/>
      <c r="AY7" s="201"/>
      <c r="AZ7" s="275">
        <f>SUM(AZ6:BD6)</f>
        <v>28</v>
      </c>
      <c r="BA7" s="273"/>
      <c r="BB7" s="273"/>
      <c r="BC7" s="273"/>
      <c r="BD7" s="274"/>
      <c r="BE7" s="201"/>
      <c r="BF7" s="275">
        <f>SUM(BF6:BJ6)</f>
        <v>26</v>
      </c>
      <c r="BG7" s="273"/>
      <c r="BH7" s="273"/>
      <c r="BI7" s="273"/>
      <c r="BJ7" s="274"/>
      <c r="BK7" s="188"/>
      <c r="BL7" s="190"/>
      <c r="BM7" s="190"/>
      <c r="BN7" s="192"/>
      <c r="BO7" s="271"/>
      <c r="BP7" s="272"/>
    </row>
    <row r="8" spans="1:68" x14ac:dyDescent="0.25">
      <c r="A8" s="184">
        <v>2</v>
      </c>
      <c r="B8" s="186" t="s">
        <v>40</v>
      </c>
      <c r="C8" s="186" t="s">
        <v>43</v>
      </c>
      <c r="D8" s="52">
        <v>0</v>
      </c>
      <c r="E8" s="63">
        <v>6</v>
      </c>
      <c r="F8" s="63">
        <v>0</v>
      </c>
      <c r="G8" s="53">
        <v>0</v>
      </c>
      <c r="H8" s="53">
        <v>0</v>
      </c>
      <c r="I8" s="178">
        <f>D9</f>
        <v>6</v>
      </c>
      <c r="J8" s="52">
        <v>6</v>
      </c>
      <c r="K8" s="63">
        <v>10</v>
      </c>
      <c r="L8" s="63">
        <v>6</v>
      </c>
      <c r="M8" s="53">
        <v>0</v>
      </c>
      <c r="N8" s="53">
        <v>6</v>
      </c>
      <c r="O8" s="178">
        <f>SUM(I8,J9)</f>
        <v>34</v>
      </c>
      <c r="P8" s="52">
        <v>8</v>
      </c>
      <c r="Q8" s="63">
        <v>8</v>
      </c>
      <c r="R8" s="63">
        <v>6</v>
      </c>
      <c r="S8" s="53">
        <v>0</v>
      </c>
      <c r="T8" s="53">
        <v>0</v>
      </c>
      <c r="U8" s="178">
        <f>SUM(O8,P9)</f>
        <v>56</v>
      </c>
      <c r="V8" s="52">
        <v>0</v>
      </c>
      <c r="W8" s="63">
        <v>10</v>
      </c>
      <c r="X8" s="63">
        <v>10</v>
      </c>
      <c r="Y8" s="53">
        <v>8</v>
      </c>
      <c r="Z8" s="53">
        <v>0</v>
      </c>
      <c r="AA8" s="178">
        <f>SUM(U8,V9)</f>
        <v>84</v>
      </c>
      <c r="AB8" s="52">
        <v>6</v>
      </c>
      <c r="AC8" s="63">
        <v>6</v>
      </c>
      <c r="AD8" s="63">
        <v>0</v>
      </c>
      <c r="AE8" s="53">
        <v>0</v>
      </c>
      <c r="AF8" s="53">
        <v>10</v>
      </c>
      <c r="AG8" s="178">
        <f>SUM(AA8,AB9)</f>
        <v>106</v>
      </c>
      <c r="AH8" s="52">
        <v>10</v>
      </c>
      <c r="AI8" s="63">
        <v>10</v>
      </c>
      <c r="AJ8" s="63">
        <v>8</v>
      </c>
      <c r="AK8" s="53">
        <v>0</v>
      </c>
      <c r="AL8" s="53">
        <v>0</v>
      </c>
      <c r="AM8" s="178">
        <f>SUM(AG8,AH9)</f>
        <v>134</v>
      </c>
      <c r="AN8" s="52">
        <v>0</v>
      </c>
      <c r="AO8" s="63">
        <v>10</v>
      </c>
      <c r="AP8" s="63">
        <v>8</v>
      </c>
      <c r="AQ8" s="53">
        <v>8</v>
      </c>
      <c r="AR8" s="53">
        <v>6</v>
      </c>
      <c r="AS8" s="178">
        <f>SUM(AM8,AN9)</f>
        <v>166</v>
      </c>
      <c r="AT8" s="52">
        <v>0</v>
      </c>
      <c r="AU8" s="63">
        <v>10</v>
      </c>
      <c r="AV8" s="63">
        <v>10</v>
      </c>
      <c r="AW8" s="53">
        <v>8</v>
      </c>
      <c r="AX8" s="53">
        <v>0</v>
      </c>
      <c r="AY8" s="178">
        <f>SUM(AS8,AT9)</f>
        <v>194</v>
      </c>
      <c r="AZ8" s="52">
        <v>0</v>
      </c>
      <c r="BA8" s="63">
        <v>10</v>
      </c>
      <c r="BB8" s="63">
        <v>8</v>
      </c>
      <c r="BC8" s="53">
        <v>4</v>
      </c>
      <c r="BD8" s="53">
        <v>6</v>
      </c>
      <c r="BE8" s="178">
        <f>SUM(AY8,AZ9)</f>
        <v>222</v>
      </c>
      <c r="BF8" s="52">
        <v>0</v>
      </c>
      <c r="BG8" s="63">
        <v>10</v>
      </c>
      <c r="BH8" s="63">
        <v>6</v>
      </c>
      <c r="BI8" s="53">
        <v>0</v>
      </c>
      <c r="BJ8" s="53">
        <v>0</v>
      </c>
      <c r="BK8" s="180">
        <f>SUM(BE8,BF9)</f>
        <v>238</v>
      </c>
      <c r="BL8" s="182">
        <f>COUNTIF(D8:H8,"=10")+COUNTIF(J8:N8,"=10")+COUNTIF(P8:T8,"=10")+COUNTIF(V8:Z8,"=10")+COUNTIF(AB8:AF8,"=10")+COUNTIF(AH8:AL8,"=10")+COUNTIF(AN8:AR8,"=10")+COUNTIF(AT8:AX8,"=10")+COUNTIF(AZ8:BD8,"=10")+COUNTIF(BF8:BJ8,"=10")</f>
        <v>11</v>
      </c>
      <c r="BM8" s="182">
        <f>COUNTIF(D8:H8,"=8")+COUNTIF(J8:N8,"=8")+COUNTIF(P8:T8,"=8")+COUNTIF(V8:Z8,"=8")+COUNTIF(AB8:AF8,"=8")+COUNTIF(AH8:AL8,"=8")+COUNTIF(AN8:AR8,"=8")+COUNTIF(AT8:AX8,"=8")+COUNTIF(AZ8:BD8,"=8")+COUNTIF(BF8:BJ8,"=8")</f>
        <v>8</v>
      </c>
      <c r="BN8" s="169">
        <f>BK8</f>
        <v>238</v>
      </c>
      <c r="BO8" s="171">
        <v>7</v>
      </c>
      <c r="BP8" s="172"/>
    </row>
    <row r="9" spans="1:68" x14ac:dyDescent="0.25">
      <c r="A9" s="212"/>
      <c r="B9" s="213"/>
      <c r="C9" s="213"/>
      <c r="D9" s="206">
        <f>SUM(D8:H8)</f>
        <v>6</v>
      </c>
      <c r="E9" s="207"/>
      <c r="F9" s="207"/>
      <c r="G9" s="207"/>
      <c r="H9" s="208"/>
      <c r="I9" s="209"/>
      <c r="J9" s="206">
        <f>SUM(J8:N8)</f>
        <v>28</v>
      </c>
      <c r="K9" s="207"/>
      <c r="L9" s="207"/>
      <c r="M9" s="207"/>
      <c r="N9" s="208"/>
      <c r="O9" s="209"/>
      <c r="P9" s="206">
        <f>SUM(P8:T8)</f>
        <v>22</v>
      </c>
      <c r="Q9" s="207"/>
      <c r="R9" s="207"/>
      <c r="S9" s="207"/>
      <c r="T9" s="208"/>
      <c r="U9" s="209"/>
      <c r="V9" s="206">
        <f>SUM(V8:Z8)</f>
        <v>28</v>
      </c>
      <c r="W9" s="207"/>
      <c r="X9" s="207"/>
      <c r="Y9" s="207"/>
      <c r="Z9" s="208"/>
      <c r="AA9" s="209"/>
      <c r="AB9" s="206">
        <f>SUM(AB8:AF8)</f>
        <v>22</v>
      </c>
      <c r="AC9" s="207"/>
      <c r="AD9" s="207"/>
      <c r="AE9" s="207"/>
      <c r="AF9" s="208"/>
      <c r="AG9" s="209"/>
      <c r="AH9" s="206">
        <f>SUM(AH8:AL8)</f>
        <v>28</v>
      </c>
      <c r="AI9" s="207"/>
      <c r="AJ9" s="207"/>
      <c r="AK9" s="207"/>
      <c r="AL9" s="208"/>
      <c r="AM9" s="209"/>
      <c r="AN9" s="206">
        <f>SUM(AN8:AR8)</f>
        <v>32</v>
      </c>
      <c r="AO9" s="207"/>
      <c r="AP9" s="207"/>
      <c r="AQ9" s="207"/>
      <c r="AR9" s="208"/>
      <c r="AS9" s="209"/>
      <c r="AT9" s="206">
        <f>SUM(AT8:AX8)</f>
        <v>28</v>
      </c>
      <c r="AU9" s="207"/>
      <c r="AV9" s="207"/>
      <c r="AW9" s="207"/>
      <c r="AX9" s="208"/>
      <c r="AY9" s="209"/>
      <c r="AZ9" s="206">
        <f>SUM(AZ8:BD8)</f>
        <v>28</v>
      </c>
      <c r="BA9" s="207"/>
      <c r="BB9" s="207"/>
      <c r="BC9" s="207"/>
      <c r="BD9" s="208"/>
      <c r="BE9" s="209"/>
      <c r="BF9" s="206">
        <f>SUM(BF8:BJ8)</f>
        <v>16</v>
      </c>
      <c r="BG9" s="207"/>
      <c r="BH9" s="207"/>
      <c r="BI9" s="207"/>
      <c r="BJ9" s="208"/>
      <c r="BK9" s="210"/>
      <c r="BL9" s="211"/>
      <c r="BM9" s="211"/>
      <c r="BN9" s="205"/>
      <c r="BO9" s="171"/>
      <c r="BP9" s="172"/>
    </row>
    <row r="10" spans="1:68" x14ac:dyDescent="0.25">
      <c r="A10" s="165">
        <v>3</v>
      </c>
      <c r="B10" s="167" t="s">
        <v>29</v>
      </c>
      <c r="C10" s="167" t="s">
        <v>43</v>
      </c>
      <c r="D10" s="65">
        <v>0</v>
      </c>
      <c r="E10" s="65">
        <v>10</v>
      </c>
      <c r="F10" s="65">
        <v>10</v>
      </c>
      <c r="G10" s="66">
        <v>8</v>
      </c>
      <c r="H10" s="66">
        <v>0</v>
      </c>
      <c r="I10" s="201">
        <f>D11</f>
        <v>28</v>
      </c>
      <c r="J10" s="64">
        <v>4</v>
      </c>
      <c r="K10" s="65">
        <v>10</v>
      </c>
      <c r="L10" s="65">
        <v>8</v>
      </c>
      <c r="M10" s="66">
        <v>6</v>
      </c>
      <c r="N10" s="66">
        <v>6</v>
      </c>
      <c r="O10" s="201">
        <f>SUM(I10,J11)</f>
        <v>62</v>
      </c>
      <c r="P10" s="64">
        <v>6</v>
      </c>
      <c r="Q10" s="65">
        <v>10</v>
      </c>
      <c r="R10" s="65">
        <v>8</v>
      </c>
      <c r="S10" s="66">
        <v>0</v>
      </c>
      <c r="T10" s="66">
        <v>6</v>
      </c>
      <c r="U10" s="201">
        <f>SUM(O10,P11)</f>
        <v>92</v>
      </c>
      <c r="V10" s="64">
        <v>6</v>
      </c>
      <c r="W10" s="65">
        <v>10</v>
      </c>
      <c r="X10" s="65">
        <v>8</v>
      </c>
      <c r="Y10" s="66">
        <v>8</v>
      </c>
      <c r="Z10" s="66">
        <v>6</v>
      </c>
      <c r="AA10" s="201">
        <f>SUM(U10,V11)</f>
        <v>130</v>
      </c>
      <c r="AB10" s="64">
        <v>6</v>
      </c>
      <c r="AC10" s="65">
        <v>10</v>
      </c>
      <c r="AD10" s="65">
        <v>8</v>
      </c>
      <c r="AE10" s="66">
        <v>8</v>
      </c>
      <c r="AF10" s="66">
        <v>6</v>
      </c>
      <c r="AG10" s="201">
        <f>SUM(AA10,AB11)</f>
        <v>168</v>
      </c>
      <c r="AH10" s="64">
        <v>8</v>
      </c>
      <c r="AI10" s="65">
        <v>8</v>
      </c>
      <c r="AJ10" s="65">
        <v>8</v>
      </c>
      <c r="AK10" s="66">
        <v>6</v>
      </c>
      <c r="AL10" s="66">
        <v>4</v>
      </c>
      <c r="AM10" s="201">
        <f>SUM(AG10,AH11)</f>
        <v>202</v>
      </c>
      <c r="AN10" s="64">
        <v>6</v>
      </c>
      <c r="AO10" s="65">
        <v>10</v>
      </c>
      <c r="AP10" s="65">
        <v>8</v>
      </c>
      <c r="AQ10" s="66">
        <v>0</v>
      </c>
      <c r="AR10" s="66">
        <v>8</v>
      </c>
      <c r="AS10" s="201">
        <f>SUM(AM10,AN11)</f>
        <v>234</v>
      </c>
      <c r="AT10" s="64">
        <v>8</v>
      </c>
      <c r="AU10" s="65">
        <v>10</v>
      </c>
      <c r="AV10" s="65">
        <v>10</v>
      </c>
      <c r="AW10" s="66">
        <v>0</v>
      </c>
      <c r="AX10" s="66">
        <v>0</v>
      </c>
      <c r="AY10" s="201">
        <f>SUM(AS10,AT11)</f>
        <v>262</v>
      </c>
      <c r="AZ10" s="64">
        <v>6</v>
      </c>
      <c r="BA10" s="65">
        <v>10</v>
      </c>
      <c r="BB10" s="65">
        <v>8</v>
      </c>
      <c r="BC10" s="66">
        <v>0</v>
      </c>
      <c r="BD10" s="66">
        <v>6</v>
      </c>
      <c r="BE10" s="201">
        <f>SUM(AY10,AZ11)</f>
        <v>292</v>
      </c>
      <c r="BF10" s="64">
        <v>10</v>
      </c>
      <c r="BG10" s="65">
        <v>8</v>
      </c>
      <c r="BH10" s="65">
        <v>4</v>
      </c>
      <c r="BI10" s="66">
        <v>0</v>
      </c>
      <c r="BJ10" s="66">
        <v>8</v>
      </c>
      <c r="BK10" s="188">
        <f>SUM(BE10,BF11)</f>
        <v>322</v>
      </c>
      <c r="BL10" s="190">
        <f>COUNTIF(D10:H10,"=10")+COUNTIF(J10:N10,"=10")+COUNTIF(P10:T10,"=10")+COUNTIF(V10:Z10,"=10")+COUNTIF(AB10:AF10,"=10")+COUNTIF(AH10:AL10,"=10")+COUNTIF(AN10:AR10,"=10")+COUNTIF(AT10:AX10,"=10")+COUNTIF(AZ10:BD10,"=10")+COUNTIF(BF10:BJ10,"=10")</f>
        <v>11</v>
      </c>
      <c r="BM10" s="190">
        <f>COUNTIF(D10:H10,"=8")+COUNTIF(J10:N10,"=8")+COUNTIF(P10:T10,"=8")+COUNTIF(V10:Z10,"=8")+COUNTIF(AB10:AF10,"=8")+COUNTIF(AH10:AL10,"=8")+COUNTIF(AN10:AR10,"=8")+COUNTIF(AT10:AX10,"=8")+COUNTIF(AZ10:BD10,"=8")+COUNTIF(BF10:BJ10,"=8")</f>
        <v>16</v>
      </c>
      <c r="BN10" s="192">
        <f>BK10</f>
        <v>322</v>
      </c>
      <c r="BO10" s="194">
        <v>4</v>
      </c>
      <c r="BP10" s="195"/>
    </row>
    <row r="11" spans="1:68" x14ac:dyDescent="0.25">
      <c r="A11" s="166"/>
      <c r="B11" s="168"/>
      <c r="C11" s="168"/>
      <c r="D11" s="273">
        <f>SUM(D10:H10)</f>
        <v>28</v>
      </c>
      <c r="E11" s="273"/>
      <c r="F11" s="273"/>
      <c r="G11" s="273"/>
      <c r="H11" s="274"/>
      <c r="I11" s="201"/>
      <c r="J11" s="275">
        <f>SUM(J10:N10)</f>
        <v>34</v>
      </c>
      <c r="K11" s="273"/>
      <c r="L11" s="273"/>
      <c r="M11" s="273"/>
      <c r="N11" s="274"/>
      <c r="O11" s="201"/>
      <c r="P11" s="275">
        <f>SUM(P10:T10)</f>
        <v>30</v>
      </c>
      <c r="Q11" s="273"/>
      <c r="R11" s="273"/>
      <c r="S11" s="273"/>
      <c r="T11" s="274"/>
      <c r="U11" s="201"/>
      <c r="V11" s="275">
        <f>SUM(V10:Z10)</f>
        <v>38</v>
      </c>
      <c r="W11" s="273"/>
      <c r="X11" s="273"/>
      <c r="Y11" s="273"/>
      <c r="Z11" s="274"/>
      <c r="AA11" s="201"/>
      <c r="AB11" s="275">
        <f>SUM(AB10:AF10)</f>
        <v>38</v>
      </c>
      <c r="AC11" s="273"/>
      <c r="AD11" s="273"/>
      <c r="AE11" s="273"/>
      <c r="AF11" s="274"/>
      <c r="AG11" s="201"/>
      <c r="AH11" s="275">
        <f>SUM(AH10:AL10)</f>
        <v>34</v>
      </c>
      <c r="AI11" s="273"/>
      <c r="AJ11" s="273"/>
      <c r="AK11" s="273"/>
      <c r="AL11" s="274"/>
      <c r="AM11" s="201"/>
      <c r="AN11" s="275">
        <f>SUM(AN10:AR10)</f>
        <v>32</v>
      </c>
      <c r="AO11" s="273"/>
      <c r="AP11" s="273"/>
      <c r="AQ11" s="273"/>
      <c r="AR11" s="274"/>
      <c r="AS11" s="201"/>
      <c r="AT11" s="275">
        <f>SUM(AT10:AX10)</f>
        <v>28</v>
      </c>
      <c r="AU11" s="273"/>
      <c r="AV11" s="273"/>
      <c r="AW11" s="273"/>
      <c r="AX11" s="274"/>
      <c r="AY11" s="201"/>
      <c r="AZ11" s="275">
        <f>SUM(AZ10:BD10)</f>
        <v>30</v>
      </c>
      <c r="BA11" s="273"/>
      <c r="BB11" s="273"/>
      <c r="BC11" s="273"/>
      <c r="BD11" s="274"/>
      <c r="BE11" s="201"/>
      <c r="BF11" s="275">
        <f>SUM(BF10:BJ10)</f>
        <v>30</v>
      </c>
      <c r="BG11" s="273"/>
      <c r="BH11" s="273"/>
      <c r="BI11" s="273"/>
      <c r="BJ11" s="274"/>
      <c r="BK11" s="188"/>
      <c r="BL11" s="190"/>
      <c r="BM11" s="190"/>
      <c r="BN11" s="192"/>
      <c r="BO11" s="271"/>
      <c r="BP11" s="272"/>
    </row>
    <row r="12" spans="1:68" x14ac:dyDescent="0.25">
      <c r="A12" s="267">
        <v>4</v>
      </c>
      <c r="B12" s="269" t="s">
        <v>42</v>
      </c>
      <c r="C12" s="269" t="s">
        <v>44</v>
      </c>
      <c r="D12" s="91">
        <v>10</v>
      </c>
      <c r="E12" s="92">
        <v>10</v>
      </c>
      <c r="F12" s="92">
        <v>8</v>
      </c>
      <c r="G12" s="93">
        <v>8</v>
      </c>
      <c r="H12" s="93">
        <v>8</v>
      </c>
      <c r="I12" s="261">
        <f>D13</f>
        <v>44</v>
      </c>
      <c r="J12" s="91">
        <v>8</v>
      </c>
      <c r="K12" s="92">
        <v>10</v>
      </c>
      <c r="L12" s="92">
        <v>10</v>
      </c>
      <c r="M12" s="93">
        <v>0</v>
      </c>
      <c r="N12" s="93">
        <v>8</v>
      </c>
      <c r="O12" s="261">
        <f>SUM(I12,J13)</f>
        <v>80</v>
      </c>
      <c r="P12" s="91">
        <v>8</v>
      </c>
      <c r="Q12" s="92">
        <v>8</v>
      </c>
      <c r="R12" s="92">
        <v>8</v>
      </c>
      <c r="S12" s="93">
        <v>0</v>
      </c>
      <c r="T12" s="93">
        <v>10</v>
      </c>
      <c r="U12" s="261">
        <f>SUM(O12,P13)</f>
        <v>114</v>
      </c>
      <c r="V12" s="91">
        <v>8</v>
      </c>
      <c r="W12" s="92">
        <v>10</v>
      </c>
      <c r="X12" s="92">
        <v>10</v>
      </c>
      <c r="Y12" s="93">
        <v>8</v>
      </c>
      <c r="Z12" s="93">
        <v>8</v>
      </c>
      <c r="AA12" s="261">
        <f>SUM(U12,V13)</f>
        <v>158</v>
      </c>
      <c r="AB12" s="91">
        <v>6</v>
      </c>
      <c r="AC12" s="92">
        <v>8</v>
      </c>
      <c r="AD12" s="92">
        <v>6</v>
      </c>
      <c r="AE12" s="93">
        <v>0</v>
      </c>
      <c r="AF12" s="93">
        <v>8</v>
      </c>
      <c r="AG12" s="261">
        <f>SUM(AA12,AB13)</f>
        <v>186</v>
      </c>
      <c r="AH12" s="91">
        <v>10</v>
      </c>
      <c r="AI12" s="92">
        <v>10</v>
      </c>
      <c r="AJ12" s="92">
        <v>8</v>
      </c>
      <c r="AK12" s="93">
        <v>8</v>
      </c>
      <c r="AL12" s="93">
        <v>8</v>
      </c>
      <c r="AM12" s="261">
        <f>SUM(AG12,AH13)</f>
        <v>230</v>
      </c>
      <c r="AN12" s="91">
        <v>8</v>
      </c>
      <c r="AO12" s="92">
        <v>10</v>
      </c>
      <c r="AP12" s="92">
        <v>8</v>
      </c>
      <c r="AQ12" s="93">
        <v>6</v>
      </c>
      <c r="AR12" s="93">
        <v>10</v>
      </c>
      <c r="AS12" s="261">
        <f>SUM(AM12,AN13)</f>
        <v>272</v>
      </c>
      <c r="AT12" s="91">
        <v>6</v>
      </c>
      <c r="AU12" s="92">
        <v>10</v>
      </c>
      <c r="AV12" s="92">
        <v>8</v>
      </c>
      <c r="AW12" s="93">
        <v>0</v>
      </c>
      <c r="AX12" s="93">
        <v>8</v>
      </c>
      <c r="AY12" s="261">
        <f>SUM(AS12,AT13)</f>
        <v>304</v>
      </c>
      <c r="AZ12" s="91">
        <v>6</v>
      </c>
      <c r="BA12" s="92">
        <v>10</v>
      </c>
      <c r="BB12" s="92">
        <v>10</v>
      </c>
      <c r="BC12" s="93">
        <v>6</v>
      </c>
      <c r="BD12" s="93">
        <v>10</v>
      </c>
      <c r="BE12" s="261">
        <f>SUM(AY12,AZ13)</f>
        <v>346</v>
      </c>
      <c r="BF12" s="91">
        <v>8</v>
      </c>
      <c r="BG12" s="92">
        <v>10</v>
      </c>
      <c r="BH12" s="92">
        <v>10</v>
      </c>
      <c r="BI12" s="93">
        <v>0</v>
      </c>
      <c r="BJ12" s="93">
        <v>6</v>
      </c>
      <c r="BK12" s="263">
        <f>SUM(BE12,BF13)</f>
        <v>380</v>
      </c>
      <c r="BL12" s="265">
        <f>COUNTIF(D12:H12,"=10")+COUNTIF(J12:N12,"=10")+COUNTIF(P12:T12,"=10")+COUNTIF(V12:Z12,"=10")+COUNTIF(AB12:AF12,"=10")+COUNTIF(AH12:AL12,"=10")+COUNTIF(AN12:AR12,"=10")+COUNTIF(AT12:AX12,"=10")+COUNTIF(AZ12:BD12,"=10")+COUNTIF(BF12:BJ12,"=10")</f>
        <v>17</v>
      </c>
      <c r="BM12" s="265">
        <f>COUNTIF(D12:H12,"=8")+COUNTIF(J12:N12,"=8")+COUNTIF(P12:T12,"=8")+COUNTIF(V12:Z12,"=8")+COUNTIF(AB12:AF12,"=8")+COUNTIF(AH12:AL12,"=8")+COUNTIF(AN12:AR12,"=8")+COUNTIF(AT12:AX12,"=8")+COUNTIF(AZ12:BD12,"=8")+COUNTIF(BF12:BJ12,"=8")</f>
        <v>21</v>
      </c>
      <c r="BN12" s="254">
        <f>BK12</f>
        <v>380</v>
      </c>
      <c r="BO12" s="256">
        <v>1</v>
      </c>
      <c r="BP12" s="257"/>
    </row>
    <row r="13" spans="1:68" x14ac:dyDescent="0.25">
      <c r="A13" s="268"/>
      <c r="B13" s="270"/>
      <c r="C13" s="270"/>
      <c r="D13" s="258">
        <f>SUM(D12:H12)</f>
        <v>44</v>
      </c>
      <c r="E13" s="259"/>
      <c r="F13" s="259"/>
      <c r="G13" s="259"/>
      <c r="H13" s="260"/>
      <c r="I13" s="262"/>
      <c r="J13" s="258">
        <f>SUM(J12:N12)</f>
        <v>36</v>
      </c>
      <c r="K13" s="259"/>
      <c r="L13" s="259"/>
      <c r="M13" s="259"/>
      <c r="N13" s="260"/>
      <c r="O13" s="262"/>
      <c r="P13" s="258">
        <f>SUM(P12:T12)</f>
        <v>34</v>
      </c>
      <c r="Q13" s="259"/>
      <c r="R13" s="259"/>
      <c r="S13" s="259"/>
      <c r="T13" s="260"/>
      <c r="U13" s="262"/>
      <c r="V13" s="258">
        <f>SUM(V12:Z12)</f>
        <v>44</v>
      </c>
      <c r="W13" s="259"/>
      <c r="X13" s="259"/>
      <c r="Y13" s="259"/>
      <c r="Z13" s="260"/>
      <c r="AA13" s="262"/>
      <c r="AB13" s="258">
        <f>SUM(AB12:AF12)</f>
        <v>28</v>
      </c>
      <c r="AC13" s="259"/>
      <c r="AD13" s="259"/>
      <c r="AE13" s="259"/>
      <c r="AF13" s="260"/>
      <c r="AG13" s="262"/>
      <c r="AH13" s="258">
        <f>SUM(AH12:AL12)</f>
        <v>44</v>
      </c>
      <c r="AI13" s="259"/>
      <c r="AJ13" s="259"/>
      <c r="AK13" s="259"/>
      <c r="AL13" s="260"/>
      <c r="AM13" s="262"/>
      <c r="AN13" s="258">
        <f>SUM(AN12:AR12)</f>
        <v>42</v>
      </c>
      <c r="AO13" s="259"/>
      <c r="AP13" s="259"/>
      <c r="AQ13" s="259"/>
      <c r="AR13" s="260"/>
      <c r="AS13" s="262"/>
      <c r="AT13" s="258">
        <f>SUM(AT12:AX12)</f>
        <v>32</v>
      </c>
      <c r="AU13" s="259"/>
      <c r="AV13" s="259"/>
      <c r="AW13" s="259"/>
      <c r="AX13" s="260"/>
      <c r="AY13" s="262"/>
      <c r="AZ13" s="258">
        <f>SUM(AZ12:BD12)</f>
        <v>42</v>
      </c>
      <c r="BA13" s="259"/>
      <c r="BB13" s="259"/>
      <c r="BC13" s="259"/>
      <c r="BD13" s="260"/>
      <c r="BE13" s="262"/>
      <c r="BF13" s="258">
        <f>SUM(BF12:BJ12)</f>
        <v>34</v>
      </c>
      <c r="BG13" s="259"/>
      <c r="BH13" s="259"/>
      <c r="BI13" s="259"/>
      <c r="BJ13" s="260"/>
      <c r="BK13" s="264"/>
      <c r="BL13" s="266"/>
      <c r="BM13" s="266"/>
      <c r="BN13" s="255"/>
      <c r="BO13" s="256"/>
      <c r="BP13" s="257"/>
    </row>
    <row r="14" spans="1:68" x14ac:dyDescent="0.25">
      <c r="A14" s="218">
        <v>5</v>
      </c>
      <c r="B14" s="220" t="s">
        <v>32</v>
      </c>
      <c r="C14" s="220" t="s">
        <v>43</v>
      </c>
      <c r="D14" s="97">
        <v>8</v>
      </c>
      <c r="E14" s="98">
        <v>10</v>
      </c>
      <c r="F14" s="98">
        <v>8</v>
      </c>
      <c r="G14" s="99">
        <v>6</v>
      </c>
      <c r="H14" s="99">
        <v>4</v>
      </c>
      <c r="I14" s="252">
        <f t="shared" ref="I14" si="0">D15</f>
        <v>36</v>
      </c>
      <c r="J14" s="97">
        <v>6</v>
      </c>
      <c r="K14" s="98">
        <v>8</v>
      </c>
      <c r="L14" s="98">
        <v>8</v>
      </c>
      <c r="M14" s="99">
        <v>6</v>
      </c>
      <c r="N14" s="99">
        <v>6</v>
      </c>
      <c r="O14" s="252">
        <f t="shared" ref="O14" si="1">SUM(I14,J15)</f>
        <v>70</v>
      </c>
      <c r="P14" s="97">
        <v>0</v>
      </c>
      <c r="Q14" s="98">
        <v>10</v>
      </c>
      <c r="R14" s="98">
        <v>8</v>
      </c>
      <c r="S14" s="99">
        <v>0</v>
      </c>
      <c r="T14" s="99">
        <v>6</v>
      </c>
      <c r="U14" s="252">
        <f t="shared" ref="U14" si="2">SUM(O14,P15)</f>
        <v>94</v>
      </c>
      <c r="V14" s="97">
        <v>8</v>
      </c>
      <c r="W14" s="98">
        <v>10</v>
      </c>
      <c r="X14" s="98">
        <v>10</v>
      </c>
      <c r="Y14" s="99">
        <v>0</v>
      </c>
      <c r="Z14" s="99">
        <v>8</v>
      </c>
      <c r="AA14" s="252">
        <f t="shared" ref="AA14" si="3">SUM(U14,V15)</f>
        <v>130</v>
      </c>
      <c r="AB14" s="97">
        <v>4</v>
      </c>
      <c r="AC14" s="98">
        <v>10</v>
      </c>
      <c r="AD14" s="98">
        <v>8</v>
      </c>
      <c r="AE14" s="99">
        <v>0</v>
      </c>
      <c r="AF14" s="99">
        <v>10</v>
      </c>
      <c r="AG14" s="252">
        <f t="shared" ref="AG14" si="4">SUM(AA14,AB15)</f>
        <v>162</v>
      </c>
      <c r="AH14" s="97">
        <v>4</v>
      </c>
      <c r="AI14" s="98">
        <v>10</v>
      </c>
      <c r="AJ14" s="98">
        <v>10</v>
      </c>
      <c r="AK14" s="99">
        <v>0</v>
      </c>
      <c r="AL14" s="99">
        <v>8</v>
      </c>
      <c r="AM14" s="252">
        <f t="shared" ref="AM14" si="5">SUM(AG14,AH15)</f>
        <v>194</v>
      </c>
      <c r="AN14" s="97">
        <v>10</v>
      </c>
      <c r="AO14" s="98">
        <v>10</v>
      </c>
      <c r="AP14" s="98">
        <v>8</v>
      </c>
      <c r="AQ14" s="99">
        <v>4</v>
      </c>
      <c r="AR14" s="99">
        <v>8</v>
      </c>
      <c r="AS14" s="252">
        <f t="shared" ref="AS14" si="6">SUM(AM14,AN15)</f>
        <v>234</v>
      </c>
      <c r="AT14" s="97">
        <v>6</v>
      </c>
      <c r="AU14" s="98">
        <v>10</v>
      </c>
      <c r="AV14" s="98">
        <v>10</v>
      </c>
      <c r="AW14" s="99">
        <v>0</v>
      </c>
      <c r="AX14" s="99">
        <v>10</v>
      </c>
      <c r="AY14" s="252">
        <f t="shared" ref="AY14" si="7">SUM(AS14,AT15)</f>
        <v>270</v>
      </c>
      <c r="AZ14" s="97">
        <v>10</v>
      </c>
      <c r="BA14" s="98">
        <v>8</v>
      </c>
      <c r="BB14" s="98">
        <v>6</v>
      </c>
      <c r="BC14" s="99">
        <v>4</v>
      </c>
      <c r="BD14" s="99">
        <v>8</v>
      </c>
      <c r="BE14" s="252">
        <f t="shared" ref="BE14" si="8">SUM(AY14,AZ15)</f>
        <v>306</v>
      </c>
      <c r="BF14" s="97">
        <v>6</v>
      </c>
      <c r="BG14" s="98">
        <v>8</v>
      </c>
      <c r="BH14" s="98">
        <v>8</v>
      </c>
      <c r="BI14" s="99">
        <v>6</v>
      </c>
      <c r="BJ14" s="99">
        <v>10</v>
      </c>
      <c r="BK14" s="241">
        <f t="shared" ref="BK14" si="9">SUM(BE14,BF15)</f>
        <v>344</v>
      </c>
      <c r="BL14" s="243">
        <f t="shared" ref="BL14" si="10">COUNTIF(D14:H14,"=10")+COUNTIF(J14:N14,"=10")+COUNTIF(P14:T14,"=10")+COUNTIF(V14:Z14,"=10")+COUNTIF(AB14:AF14,"=10")+COUNTIF(AH14:AL14,"=10")+COUNTIF(AN14:AR14,"=10")+COUNTIF(AT14:AX14,"=10")+COUNTIF(AZ14:BD14,"=10")+COUNTIF(BF14:BJ14,"=10")</f>
        <v>15</v>
      </c>
      <c r="BM14" s="243">
        <f t="shared" ref="BM14" si="11">COUNTIF(D14:H14,"=8")+COUNTIF(J14:N14,"=8")+COUNTIF(P14:T14,"=8")+COUNTIF(V14:Z14,"=8")+COUNTIF(AB14:AF14,"=8")+COUNTIF(AH14:AL14,"=8")+COUNTIF(AN14:AR14,"=8")+COUNTIF(AT14:AX14,"=8")+COUNTIF(AZ14:BD14,"=8")+COUNTIF(BF14:BJ14,"=8")</f>
        <v>15</v>
      </c>
      <c r="BN14" s="245">
        <f t="shared" ref="BN14" si="12">BK14</f>
        <v>344</v>
      </c>
      <c r="BO14" s="247">
        <v>3</v>
      </c>
      <c r="BP14" s="248"/>
    </row>
    <row r="15" spans="1:68" x14ac:dyDescent="0.25">
      <c r="A15" s="219"/>
      <c r="B15" s="221"/>
      <c r="C15" s="221"/>
      <c r="D15" s="249">
        <f t="shared" ref="D15" si="13">SUM(D14:H14)</f>
        <v>36</v>
      </c>
      <c r="E15" s="250"/>
      <c r="F15" s="250"/>
      <c r="G15" s="250"/>
      <c r="H15" s="251"/>
      <c r="I15" s="253"/>
      <c r="J15" s="249">
        <f t="shared" ref="J15" si="14">SUM(J14:N14)</f>
        <v>34</v>
      </c>
      <c r="K15" s="250"/>
      <c r="L15" s="250"/>
      <c r="M15" s="250"/>
      <c r="N15" s="251"/>
      <c r="O15" s="253"/>
      <c r="P15" s="249">
        <f t="shared" ref="P15" si="15">SUM(P14:T14)</f>
        <v>24</v>
      </c>
      <c r="Q15" s="250"/>
      <c r="R15" s="250"/>
      <c r="S15" s="250"/>
      <c r="T15" s="251"/>
      <c r="U15" s="253"/>
      <c r="V15" s="249">
        <f t="shared" ref="V15" si="16">SUM(V14:Z14)</f>
        <v>36</v>
      </c>
      <c r="W15" s="250"/>
      <c r="X15" s="250"/>
      <c r="Y15" s="250"/>
      <c r="Z15" s="251"/>
      <c r="AA15" s="253"/>
      <c r="AB15" s="249">
        <f t="shared" ref="AB15" si="17">SUM(AB14:AF14)</f>
        <v>32</v>
      </c>
      <c r="AC15" s="250"/>
      <c r="AD15" s="250"/>
      <c r="AE15" s="250"/>
      <c r="AF15" s="251"/>
      <c r="AG15" s="253"/>
      <c r="AH15" s="249">
        <f t="shared" ref="AH15" si="18">SUM(AH14:AL14)</f>
        <v>32</v>
      </c>
      <c r="AI15" s="250"/>
      <c r="AJ15" s="250"/>
      <c r="AK15" s="250"/>
      <c r="AL15" s="251"/>
      <c r="AM15" s="253"/>
      <c r="AN15" s="249">
        <f t="shared" ref="AN15" si="19">SUM(AN14:AR14)</f>
        <v>40</v>
      </c>
      <c r="AO15" s="250"/>
      <c r="AP15" s="250"/>
      <c r="AQ15" s="250"/>
      <c r="AR15" s="251"/>
      <c r="AS15" s="253"/>
      <c r="AT15" s="249">
        <f t="shared" ref="AT15" si="20">SUM(AT14:AX14)</f>
        <v>36</v>
      </c>
      <c r="AU15" s="250"/>
      <c r="AV15" s="250"/>
      <c r="AW15" s="250"/>
      <c r="AX15" s="251"/>
      <c r="AY15" s="253"/>
      <c r="AZ15" s="249">
        <f t="shared" ref="AZ15" si="21">SUM(AZ14:BD14)</f>
        <v>36</v>
      </c>
      <c r="BA15" s="250"/>
      <c r="BB15" s="250"/>
      <c r="BC15" s="250"/>
      <c r="BD15" s="251"/>
      <c r="BE15" s="253"/>
      <c r="BF15" s="249">
        <f t="shared" ref="BF15" si="22">SUM(BF14:BJ14)</f>
        <v>38</v>
      </c>
      <c r="BG15" s="250"/>
      <c r="BH15" s="250"/>
      <c r="BI15" s="250"/>
      <c r="BJ15" s="251"/>
      <c r="BK15" s="242"/>
      <c r="BL15" s="244"/>
      <c r="BM15" s="244"/>
      <c r="BN15" s="246"/>
      <c r="BO15" s="247"/>
      <c r="BP15" s="248"/>
    </row>
    <row r="16" spans="1:68" ht="15" customHeight="1" x14ac:dyDescent="0.25">
      <c r="A16" s="237">
        <v>6</v>
      </c>
      <c r="B16" s="239" t="s">
        <v>31</v>
      </c>
      <c r="C16" s="239" t="s">
        <v>43</v>
      </c>
      <c r="D16" s="94">
        <v>8</v>
      </c>
      <c r="E16" s="95">
        <v>10</v>
      </c>
      <c r="F16" s="95">
        <v>8</v>
      </c>
      <c r="G16" s="96">
        <v>6</v>
      </c>
      <c r="H16" s="96">
        <v>8</v>
      </c>
      <c r="I16" s="231">
        <f t="shared" ref="I16" si="23">D17</f>
        <v>40</v>
      </c>
      <c r="J16" s="94">
        <v>8</v>
      </c>
      <c r="K16" s="95">
        <v>10</v>
      </c>
      <c r="L16" s="95">
        <v>4</v>
      </c>
      <c r="M16" s="96">
        <v>0</v>
      </c>
      <c r="N16" s="96">
        <v>6</v>
      </c>
      <c r="O16" s="231">
        <f t="shared" ref="O16" si="24">SUM(I16,J17)</f>
        <v>68</v>
      </c>
      <c r="P16" s="94">
        <v>10</v>
      </c>
      <c r="Q16" s="95">
        <v>10</v>
      </c>
      <c r="R16" s="95">
        <v>6</v>
      </c>
      <c r="S16" s="96">
        <v>0</v>
      </c>
      <c r="T16" s="96">
        <v>0</v>
      </c>
      <c r="U16" s="231">
        <f t="shared" ref="U16" si="25">SUM(O16,P17)</f>
        <v>94</v>
      </c>
      <c r="V16" s="94">
        <v>6</v>
      </c>
      <c r="W16" s="95">
        <v>10</v>
      </c>
      <c r="X16" s="95">
        <v>8</v>
      </c>
      <c r="Y16" s="96">
        <v>6</v>
      </c>
      <c r="Z16" s="96">
        <v>8</v>
      </c>
      <c r="AA16" s="231">
        <f t="shared" ref="AA16" si="26">SUM(U16,V17)</f>
        <v>132</v>
      </c>
      <c r="AB16" s="94">
        <v>10</v>
      </c>
      <c r="AC16" s="95">
        <v>10</v>
      </c>
      <c r="AD16" s="95">
        <v>10</v>
      </c>
      <c r="AE16" s="96">
        <v>0</v>
      </c>
      <c r="AF16" s="96">
        <v>6</v>
      </c>
      <c r="AG16" s="231">
        <f t="shared" ref="AG16" si="27">SUM(AA16,AB17)</f>
        <v>168</v>
      </c>
      <c r="AH16" s="94">
        <v>0</v>
      </c>
      <c r="AI16" s="95">
        <v>10</v>
      </c>
      <c r="AJ16" s="95">
        <v>10</v>
      </c>
      <c r="AK16" s="96">
        <v>6</v>
      </c>
      <c r="AL16" s="96">
        <v>0</v>
      </c>
      <c r="AM16" s="231">
        <f t="shared" ref="AM16" si="28">SUM(AG16,AH17)</f>
        <v>194</v>
      </c>
      <c r="AN16" s="94">
        <v>8</v>
      </c>
      <c r="AO16" s="95">
        <v>8</v>
      </c>
      <c r="AP16" s="95">
        <v>6</v>
      </c>
      <c r="AQ16" s="96">
        <v>0</v>
      </c>
      <c r="AR16" s="96">
        <v>4</v>
      </c>
      <c r="AS16" s="231">
        <f t="shared" ref="AS16" si="29">SUM(AM16,AN17)</f>
        <v>220</v>
      </c>
      <c r="AT16" s="94">
        <v>10</v>
      </c>
      <c r="AU16" s="95">
        <v>10</v>
      </c>
      <c r="AV16" s="95">
        <v>8</v>
      </c>
      <c r="AW16" s="96">
        <v>0</v>
      </c>
      <c r="AX16" s="96">
        <v>6</v>
      </c>
      <c r="AY16" s="231">
        <f t="shared" ref="AY16" si="30">SUM(AS16,AT17)</f>
        <v>254</v>
      </c>
      <c r="AZ16" s="94">
        <v>10</v>
      </c>
      <c r="BA16" s="95">
        <v>10</v>
      </c>
      <c r="BB16" s="95">
        <v>10</v>
      </c>
      <c r="BC16" s="96">
        <v>10</v>
      </c>
      <c r="BD16" s="96">
        <v>6</v>
      </c>
      <c r="BE16" s="231">
        <f t="shared" ref="BE16" si="31">SUM(AY16,AZ17)</f>
        <v>300</v>
      </c>
      <c r="BF16" s="94">
        <v>10</v>
      </c>
      <c r="BG16" s="95">
        <v>10</v>
      </c>
      <c r="BH16" s="95">
        <v>8</v>
      </c>
      <c r="BI16" s="96">
        <v>8</v>
      </c>
      <c r="BJ16" s="96">
        <v>8</v>
      </c>
      <c r="BK16" s="233">
        <f t="shared" ref="BK16" si="32">SUM(BE16,BF17)</f>
        <v>344</v>
      </c>
      <c r="BL16" s="235">
        <f t="shared" ref="BL16" si="33">COUNTIF(D16:H16,"=10")+COUNTIF(J16:N16,"=10")+COUNTIF(P16:T16,"=10")+COUNTIF(V16:Z16,"=10")+COUNTIF(AB16:AF16,"=10")+COUNTIF(AH16:AL16,"=10")+COUNTIF(AN16:AR16,"=10")+COUNTIF(AT16:AX16,"=10")+COUNTIF(AZ16:BD16,"=10")+COUNTIF(BF16:BJ16,"=10")</f>
        <v>18</v>
      </c>
      <c r="BM16" s="235">
        <f t="shared" ref="BM16" si="34">COUNTIF(D16:H16,"=8")+COUNTIF(J16:N16,"=8")+COUNTIF(P16:T16,"=8")+COUNTIF(V16:Z16,"=8")+COUNTIF(AB16:AF16,"=8")+COUNTIF(AH16:AL16,"=8")+COUNTIF(AN16:AR16,"=8")+COUNTIF(AT16:AX16,"=8")+COUNTIF(AZ16:BD16,"=8")+COUNTIF(BF16:BJ16,"=8")</f>
        <v>12</v>
      </c>
      <c r="BN16" s="222">
        <f t="shared" ref="BN16" si="35">BK16</f>
        <v>344</v>
      </c>
      <c r="BO16" s="224">
        <v>2</v>
      </c>
      <c r="BP16" s="225"/>
    </row>
    <row r="17" spans="1:68" ht="15.75" customHeight="1" x14ac:dyDescent="0.25">
      <c r="A17" s="238"/>
      <c r="B17" s="240"/>
      <c r="C17" s="240"/>
      <c r="D17" s="228">
        <f t="shared" ref="D17" si="36">SUM(D16:H16)</f>
        <v>40</v>
      </c>
      <c r="E17" s="229"/>
      <c r="F17" s="229"/>
      <c r="G17" s="229"/>
      <c r="H17" s="230"/>
      <c r="I17" s="232"/>
      <c r="J17" s="228">
        <f t="shared" ref="J17" si="37">SUM(J16:N16)</f>
        <v>28</v>
      </c>
      <c r="K17" s="229"/>
      <c r="L17" s="229"/>
      <c r="M17" s="229"/>
      <c r="N17" s="230"/>
      <c r="O17" s="232"/>
      <c r="P17" s="228">
        <f t="shared" ref="P17" si="38">SUM(P16:T16)</f>
        <v>26</v>
      </c>
      <c r="Q17" s="229"/>
      <c r="R17" s="229"/>
      <c r="S17" s="229"/>
      <c r="T17" s="230"/>
      <c r="U17" s="232"/>
      <c r="V17" s="228">
        <f t="shared" ref="V17" si="39">SUM(V16:Z16)</f>
        <v>38</v>
      </c>
      <c r="W17" s="229"/>
      <c r="X17" s="229"/>
      <c r="Y17" s="229"/>
      <c r="Z17" s="230"/>
      <c r="AA17" s="232"/>
      <c r="AB17" s="228">
        <f t="shared" ref="AB17" si="40">SUM(AB16:AF16)</f>
        <v>36</v>
      </c>
      <c r="AC17" s="229"/>
      <c r="AD17" s="229"/>
      <c r="AE17" s="229"/>
      <c r="AF17" s="230"/>
      <c r="AG17" s="232"/>
      <c r="AH17" s="228">
        <f t="shared" ref="AH17" si="41">SUM(AH16:AL16)</f>
        <v>26</v>
      </c>
      <c r="AI17" s="229"/>
      <c r="AJ17" s="229"/>
      <c r="AK17" s="229"/>
      <c r="AL17" s="230"/>
      <c r="AM17" s="232"/>
      <c r="AN17" s="228">
        <f t="shared" ref="AN17" si="42">SUM(AN16:AR16)</f>
        <v>26</v>
      </c>
      <c r="AO17" s="229"/>
      <c r="AP17" s="229"/>
      <c r="AQ17" s="229"/>
      <c r="AR17" s="230"/>
      <c r="AS17" s="232"/>
      <c r="AT17" s="228">
        <f t="shared" ref="AT17" si="43">SUM(AT16:AX16)</f>
        <v>34</v>
      </c>
      <c r="AU17" s="229"/>
      <c r="AV17" s="229"/>
      <c r="AW17" s="229"/>
      <c r="AX17" s="230"/>
      <c r="AY17" s="232"/>
      <c r="AZ17" s="228">
        <f t="shared" ref="AZ17" si="44">SUM(AZ16:BD16)</f>
        <v>46</v>
      </c>
      <c r="BA17" s="229"/>
      <c r="BB17" s="229"/>
      <c r="BC17" s="229"/>
      <c r="BD17" s="230"/>
      <c r="BE17" s="232"/>
      <c r="BF17" s="228">
        <f t="shared" ref="BF17" si="45">SUM(BF16:BJ16)</f>
        <v>44</v>
      </c>
      <c r="BG17" s="229"/>
      <c r="BH17" s="229"/>
      <c r="BI17" s="229"/>
      <c r="BJ17" s="230"/>
      <c r="BK17" s="234"/>
      <c r="BL17" s="236"/>
      <c r="BM17" s="236"/>
      <c r="BN17" s="223"/>
      <c r="BO17" s="226"/>
      <c r="BP17" s="227"/>
    </row>
    <row r="18" spans="1:68" ht="15" customHeight="1" x14ac:dyDescent="0.25">
      <c r="A18" s="203">
        <v>7</v>
      </c>
      <c r="B18" s="204" t="s">
        <v>34</v>
      </c>
      <c r="C18" s="204" t="s">
        <v>43</v>
      </c>
      <c r="D18" s="34">
        <v>0</v>
      </c>
      <c r="E18" s="62">
        <v>10</v>
      </c>
      <c r="F18" s="62">
        <v>8</v>
      </c>
      <c r="G18" s="33">
        <v>0</v>
      </c>
      <c r="H18" s="33">
        <v>0</v>
      </c>
      <c r="I18" s="217">
        <f t="shared" ref="I18" si="46">D19</f>
        <v>18</v>
      </c>
      <c r="J18" s="34">
        <v>8</v>
      </c>
      <c r="K18" s="62">
        <v>6</v>
      </c>
      <c r="L18" s="62">
        <v>6</v>
      </c>
      <c r="M18" s="33">
        <v>0</v>
      </c>
      <c r="N18" s="33">
        <v>0</v>
      </c>
      <c r="O18" s="217">
        <f t="shared" ref="O18" si="47">SUM(I18,J19)</f>
        <v>38</v>
      </c>
      <c r="P18" s="34">
        <v>8</v>
      </c>
      <c r="Q18" s="62">
        <v>10</v>
      </c>
      <c r="R18" s="62">
        <v>8</v>
      </c>
      <c r="S18" s="33">
        <v>0</v>
      </c>
      <c r="T18" s="33">
        <v>6</v>
      </c>
      <c r="U18" s="217">
        <f t="shared" ref="U18" si="48">SUM(O18,P19)</f>
        <v>70</v>
      </c>
      <c r="V18" s="34">
        <v>6</v>
      </c>
      <c r="W18" s="62">
        <v>8</v>
      </c>
      <c r="X18" s="62">
        <v>4</v>
      </c>
      <c r="Y18" s="33">
        <v>0</v>
      </c>
      <c r="Z18" s="33">
        <v>0</v>
      </c>
      <c r="AA18" s="217">
        <f t="shared" ref="AA18" si="49">SUM(U18,V19)</f>
        <v>88</v>
      </c>
      <c r="AB18" s="34">
        <v>10</v>
      </c>
      <c r="AC18" s="62">
        <v>0</v>
      </c>
      <c r="AD18" s="62">
        <v>0</v>
      </c>
      <c r="AE18" s="33">
        <v>0</v>
      </c>
      <c r="AF18" s="33">
        <v>8</v>
      </c>
      <c r="AG18" s="217">
        <f t="shared" ref="AG18" si="50">SUM(AA18,AB19)</f>
        <v>106</v>
      </c>
      <c r="AH18" s="34">
        <v>6</v>
      </c>
      <c r="AI18" s="62">
        <v>4</v>
      </c>
      <c r="AJ18" s="62">
        <v>4</v>
      </c>
      <c r="AK18" s="33">
        <v>0</v>
      </c>
      <c r="AL18" s="33">
        <v>0</v>
      </c>
      <c r="AM18" s="217">
        <f t="shared" ref="AM18" si="51">SUM(AG18,AH19)</f>
        <v>120</v>
      </c>
      <c r="AN18" s="34">
        <v>8</v>
      </c>
      <c r="AO18" s="62">
        <v>10</v>
      </c>
      <c r="AP18" s="62">
        <v>0</v>
      </c>
      <c r="AQ18" s="33">
        <v>0</v>
      </c>
      <c r="AR18" s="33">
        <v>10</v>
      </c>
      <c r="AS18" s="217">
        <f t="shared" ref="AS18" si="52">SUM(AM18,AN19)</f>
        <v>148</v>
      </c>
      <c r="AT18" s="34">
        <v>10</v>
      </c>
      <c r="AU18" s="62">
        <v>10</v>
      </c>
      <c r="AV18" s="62">
        <v>10</v>
      </c>
      <c r="AW18" s="33">
        <v>0</v>
      </c>
      <c r="AX18" s="33">
        <v>0</v>
      </c>
      <c r="AY18" s="217">
        <f t="shared" ref="AY18" si="53">SUM(AS18,AT19)</f>
        <v>178</v>
      </c>
      <c r="AZ18" s="34">
        <v>0</v>
      </c>
      <c r="BA18" s="62">
        <v>8</v>
      </c>
      <c r="BB18" s="62">
        <v>8</v>
      </c>
      <c r="BC18" s="33">
        <v>4</v>
      </c>
      <c r="BD18" s="33">
        <v>0</v>
      </c>
      <c r="BE18" s="217">
        <f t="shared" ref="BE18" si="54">SUM(AY18,AZ19)</f>
        <v>198</v>
      </c>
      <c r="BF18" s="34">
        <v>10</v>
      </c>
      <c r="BG18" s="62">
        <v>10</v>
      </c>
      <c r="BH18" s="62">
        <v>6</v>
      </c>
      <c r="BI18" s="33">
        <v>4</v>
      </c>
      <c r="BJ18" s="33">
        <v>8</v>
      </c>
      <c r="BK18" s="214">
        <f t="shared" ref="BK18" si="55">SUM(BE18,BF19)</f>
        <v>236</v>
      </c>
      <c r="BL18" s="215">
        <f t="shared" ref="BL18" si="56">COUNTIF(D18:H18,"=10")+COUNTIF(J18:N18,"=10")+COUNTIF(P18:T18,"=10")+COUNTIF(V18:Z18,"=10")+COUNTIF(AB18:AF18,"=10")+COUNTIF(AH18:AL18,"=10")+COUNTIF(AN18:AR18,"=10")+COUNTIF(AT18:AX18,"=10")+COUNTIF(AZ18:BD18,"=10")+COUNTIF(BF18:BJ18,"=10")</f>
        <v>10</v>
      </c>
      <c r="BM18" s="215">
        <f t="shared" ref="BM18" si="57">COUNTIF(D18:H18,"=8")+COUNTIF(J18:N18,"=8")+COUNTIF(P18:T18,"=8")+COUNTIF(V18:Z18,"=8")+COUNTIF(AB18:AF18,"=8")+COUNTIF(AH18:AL18,"=8")+COUNTIF(AN18:AR18,"=8")+COUNTIF(AT18:AX18,"=8")+COUNTIF(AZ18:BD18,"=8")+COUNTIF(BF18:BJ18,"=8")</f>
        <v>10</v>
      </c>
      <c r="BN18" s="216">
        <f t="shared" ref="BN18" si="58">BK18</f>
        <v>236</v>
      </c>
      <c r="BO18" s="196">
        <v>8</v>
      </c>
      <c r="BP18" s="197"/>
    </row>
    <row r="19" spans="1:68" ht="15.75" customHeight="1" x14ac:dyDescent="0.25">
      <c r="A19" s="166"/>
      <c r="B19" s="168"/>
      <c r="C19" s="168"/>
      <c r="D19" s="198">
        <f t="shared" ref="D19" si="59">SUM(D18:H18)</f>
        <v>18</v>
      </c>
      <c r="E19" s="199"/>
      <c r="F19" s="199"/>
      <c r="G19" s="199"/>
      <c r="H19" s="200"/>
      <c r="I19" s="202"/>
      <c r="J19" s="198">
        <f t="shared" ref="J19" si="60">SUM(J18:N18)</f>
        <v>20</v>
      </c>
      <c r="K19" s="199"/>
      <c r="L19" s="199"/>
      <c r="M19" s="199"/>
      <c r="N19" s="200"/>
      <c r="O19" s="202"/>
      <c r="P19" s="198">
        <f t="shared" ref="P19" si="61">SUM(P18:T18)</f>
        <v>32</v>
      </c>
      <c r="Q19" s="199"/>
      <c r="R19" s="199"/>
      <c r="S19" s="199"/>
      <c r="T19" s="200"/>
      <c r="U19" s="202"/>
      <c r="V19" s="198">
        <f t="shared" ref="V19" si="62">SUM(V18:Z18)</f>
        <v>18</v>
      </c>
      <c r="W19" s="199"/>
      <c r="X19" s="199"/>
      <c r="Y19" s="199"/>
      <c r="Z19" s="200"/>
      <c r="AA19" s="202"/>
      <c r="AB19" s="198">
        <f t="shared" ref="AB19" si="63">SUM(AB18:AF18)</f>
        <v>18</v>
      </c>
      <c r="AC19" s="199"/>
      <c r="AD19" s="199"/>
      <c r="AE19" s="199"/>
      <c r="AF19" s="200"/>
      <c r="AG19" s="202"/>
      <c r="AH19" s="198">
        <f t="shared" ref="AH19" si="64">SUM(AH18:AL18)</f>
        <v>14</v>
      </c>
      <c r="AI19" s="199"/>
      <c r="AJ19" s="199"/>
      <c r="AK19" s="199"/>
      <c r="AL19" s="200"/>
      <c r="AM19" s="202"/>
      <c r="AN19" s="198">
        <f t="shared" ref="AN19" si="65">SUM(AN18:AR18)</f>
        <v>28</v>
      </c>
      <c r="AO19" s="199"/>
      <c r="AP19" s="199"/>
      <c r="AQ19" s="199"/>
      <c r="AR19" s="200"/>
      <c r="AS19" s="202"/>
      <c r="AT19" s="198">
        <f t="shared" ref="AT19" si="66">SUM(AT18:AX18)</f>
        <v>30</v>
      </c>
      <c r="AU19" s="199"/>
      <c r="AV19" s="199"/>
      <c r="AW19" s="199"/>
      <c r="AX19" s="200"/>
      <c r="AY19" s="202"/>
      <c r="AZ19" s="198">
        <f t="shared" ref="AZ19" si="67">SUM(AZ18:BD18)</f>
        <v>20</v>
      </c>
      <c r="BA19" s="199"/>
      <c r="BB19" s="199"/>
      <c r="BC19" s="199"/>
      <c r="BD19" s="200"/>
      <c r="BE19" s="202"/>
      <c r="BF19" s="198">
        <f t="shared" ref="BF19" si="68">SUM(BF18:BJ18)</f>
        <v>38</v>
      </c>
      <c r="BG19" s="199"/>
      <c r="BH19" s="199"/>
      <c r="BI19" s="199"/>
      <c r="BJ19" s="200"/>
      <c r="BK19" s="189"/>
      <c r="BL19" s="191"/>
      <c r="BM19" s="191"/>
      <c r="BN19" s="193"/>
      <c r="BO19" s="196"/>
      <c r="BP19" s="197"/>
    </row>
    <row r="20" spans="1:68" ht="15" customHeight="1" x14ac:dyDescent="0.25">
      <c r="A20" s="184">
        <v>8</v>
      </c>
      <c r="B20" s="186" t="s">
        <v>41</v>
      </c>
      <c r="C20" s="186" t="s">
        <v>43</v>
      </c>
      <c r="D20" s="52">
        <v>10</v>
      </c>
      <c r="E20" s="63">
        <v>8</v>
      </c>
      <c r="F20" s="63">
        <v>0</v>
      </c>
      <c r="G20" s="53">
        <v>0</v>
      </c>
      <c r="H20" s="53">
        <v>6</v>
      </c>
      <c r="I20" s="178">
        <f t="shared" ref="I20" si="69">D21</f>
        <v>24</v>
      </c>
      <c r="J20" s="52">
        <v>8</v>
      </c>
      <c r="K20" s="63">
        <v>10</v>
      </c>
      <c r="L20" s="63">
        <v>10</v>
      </c>
      <c r="M20" s="53">
        <v>0</v>
      </c>
      <c r="N20" s="53">
        <v>6</v>
      </c>
      <c r="O20" s="178">
        <f t="shared" ref="O20" si="70">SUM(I20,J21)</f>
        <v>58</v>
      </c>
      <c r="P20" s="52">
        <v>4</v>
      </c>
      <c r="Q20" s="63">
        <v>4</v>
      </c>
      <c r="R20" s="63">
        <v>0</v>
      </c>
      <c r="S20" s="53">
        <v>0</v>
      </c>
      <c r="T20" s="53">
        <v>4</v>
      </c>
      <c r="U20" s="178">
        <f t="shared" ref="U20" si="71">SUM(O20,P21)</f>
        <v>70</v>
      </c>
      <c r="V20" s="52">
        <v>8</v>
      </c>
      <c r="W20" s="63">
        <v>8</v>
      </c>
      <c r="X20" s="63">
        <v>0</v>
      </c>
      <c r="Y20" s="53">
        <v>0</v>
      </c>
      <c r="Z20" s="53">
        <v>4</v>
      </c>
      <c r="AA20" s="178">
        <f t="shared" ref="AA20" si="72">SUM(U20,V21)</f>
        <v>90</v>
      </c>
      <c r="AB20" s="52">
        <v>6</v>
      </c>
      <c r="AC20" s="63">
        <v>10</v>
      </c>
      <c r="AD20" s="63">
        <v>8</v>
      </c>
      <c r="AE20" s="53">
        <v>0</v>
      </c>
      <c r="AF20" s="53">
        <v>0</v>
      </c>
      <c r="AG20" s="178">
        <f t="shared" ref="AG20" si="73">SUM(AA20,AB21)</f>
        <v>114</v>
      </c>
      <c r="AH20" s="52">
        <v>0</v>
      </c>
      <c r="AI20" s="63">
        <v>10</v>
      </c>
      <c r="AJ20" s="63">
        <v>0</v>
      </c>
      <c r="AK20" s="53">
        <v>0</v>
      </c>
      <c r="AL20" s="53">
        <v>0</v>
      </c>
      <c r="AM20" s="178">
        <f t="shared" ref="AM20" si="74">SUM(AG20,AH21)</f>
        <v>124</v>
      </c>
      <c r="AN20" s="52">
        <v>0</v>
      </c>
      <c r="AO20" s="63">
        <v>10</v>
      </c>
      <c r="AP20" s="63">
        <v>6</v>
      </c>
      <c r="AQ20" s="53">
        <v>0</v>
      </c>
      <c r="AR20" s="53">
        <v>0</v>
      </c>
      <c r="AS20" s="178">
        <f t="shared" ref="AS20" si="75">SUM(AM20,AN21)</f>
        <v>140</v>
      </c>
      <c r="AT20" s="52">
        <v>0</v>
      </c>
      <c r="AU20" s="63">
        <v>10</v>
      </c>
      <c r="AV20" s="63">
        <v>10</v>
      </c>
      <c r="AW20" s="53">
        <v>6</v>
      </c>
      <c r="AX20" s="53">
        <v>8</v>
      </c>
      <c r="AY20" s="178">
        <f t="shared" ref="AY20" si="76">SUM(AS20,AT21)</f>
        <v>174</v>
      </c>
      <c r="AZ20" s="52">
        <v>0</v>
      </c>
      <c r="BA20" s="63">
        <v>8</v>
      </c>
      <c r="BB20" s="63">
        <v>6</v>
      </c>
      <c r="BC20" s="53">
        <v>0</v>
      </c>
      <c r="BD20" s="53">
        <v>0</v>
      </c>
      <c r="BE20" s="178">
        <f t="shared" ref="BE20" si="77">SUM(AY20,AZ21)</f>
        <v>188</v>
      </c>
      <c r="BF20" s="52">
        <v>0</v>
      </c>
      <c r="BG20" s="63">
        <v>10</v>
      </c>
      <c r="BH20" s="63">
        <v>6</v>
      </c>
      <c r="BI20" s="53">
        <v>0</v>
      </c>
      <c r="BJ20" s="53">
        <v>0</v>
      </c>
      <c r="BK20" s="180">
        <f t="shared" ref="BK20" si="78">SUM(BE20,BF21)</f>
        <v>204</v>
      </c>
      <c r="BL20" s="182">
        <f t="shared" ref="BL20" si="79">COUNTIF(D20:H20,"=10")+COUNTIF(J20:N20,"=10")+COUNTIF(P20:T20,"=10")+COUNTIF(V20:Z20,"=10")+COUNTIF(AB20:AF20,"=10")+COUNTIF(AH20:AL20,"=10")+COUNTIF(AN20:AR20,"=10")+COUNTIF(AT20:AX20,"=10")+COUNTIF(AZ20:BD20,"=10")+COUNTIF(BF20:BJ20,"=10")</f>
        <v>9</v>
      </c>
      <c r="BM20" s="182">
        <f t="shared" ref="BM20" si="80">COUNTIF(D20:H20,"=8")+COUNTIF(J20:N20,"=8")+COUNTIF(P20:T20,"=8")+COUNTIF(V20:Z20,"=8")+COUNTIF(AB20:AF20,"=8")+COUNTIF(AH20:AL20,"=8")+COUNTIF(AN20:AR20,"=8")+COUNTIF(AT20:AX20,"=8")+COUNTIF(AZ20:BD20,"=8")+COUNTIF(BF20:BJ20,"=8")</f>
        <v>7</v>
      </c>
      <c r="BN20" s="169">
        <f t="shared" ref="BN20" si="81">BK20</f>
        <v>204</v>
      </c>
      <c r="BO20" s="171">
        <v>9</v>
      </c>
      <c r="BP20" s="172"/>
    </row>
    <row r="21" spans="1:68" ht="15.75" customHeight="1" x14ac:dyDescent="0.25">
      <c r="A21" s="212"/>
      <c r="B21" s="213"/>
      <c r="C21" s="213"/>
      <c r="D21" s="206">
        <f t="shared" ref="D21" si="82">SUM(D20:H20)</f>
        <v>24</v>
      </c>
      <c r="E21" s="207"/>
      <c r="F21" s="207"/>
      <c r="G21" s="207"/>
      <c r="H21" s="208"/>
      <c r="I21" s="209"/>
      <c r="J21" s="206">
        <f t="shared" ref="J21" si="83">SUM(J20:N20)</f>
        <v>34</v>
      </c>
      <c r="K21" s="207"/>
      <c r="L21" s="207"/>
      <c r="M21" s="207"/>
      <c r="N21" s="208"/>
      <c r="O21" s="209"/>
      <c r="P21" s="206">
        <f t="shared" ref="P21" si="84">SUM(P20:T20)</f>
        <v>12</v>
      </c>
      <c r="Q21" s="207"/>
      <c r="R21" s="207"/>
      <c r="S21" s="207"/>
      <c r="T21" s="208"/>
      <c r="U21" s="209"/>
      <c r="V21" s="206">
        <f t="shared" ref="V21" si="85">SUM(V20:Z20)</f>
        <v>20</v>
      </c>
      <c r="W21" s="207"/>
      <c r="X21" s="207"/>
      <c r="Y21" s="207"/>
      <c r="Z21" s="208"/>
      <c r="AA21" s="209"/>
      <c r="AB21" s="206">
        <f t="shared" ref="AB21" si="86">SUM(AB20:AF20)</f>
        <v>24</v>
      </c>
      <c r="AC21" s="207"/>
      <c r="AD21" s="207"/>
      <c r="AE21" s="207"/>
      <c r="AF21" s="208"/>
      <c r="AG21" s="209"/>
      <c r="AH21" s="206">
        <f t="shared" ref="AH21" si="87">SUM(AH20:AL20)</f>
        <v>10</v>
      </c>
      <c r="AI21" s="207"/>
      <c r="AJ21" s="207"/>
      <c r="AK21" s="207"/>
      <c r="AL21" s="208"/>
      <c r="AM21" s="209"/>
      <c r="AN21" s="206">
        <f t="shared" ref="AN21" si="88">SUM(AN20:AR20)</f>
        <v>16</v>
      </c>
      <c r="AO21" s="207"/>
      <c r="AP21" s="207"/>
      <c r="AQ21" s="207"/>
      <c r="AR21" s="208"/>
      <c r="AS21" s="209"/>
      <c r="AT21" s="206">
        <f t="shared" ref="AT21" si="89">SUM(AT20:AX20)</f>
        <v>34</v>
      </c>
      <c r="AU21" s="207"/>
      <c r="AV21" s="207"/>
      <c r="AW21" s="207"/>
      <c r="AX21" s="208"/>
      <c r="AY21" s="209"/>
      <c r="AZ21" s="206">
        <f t="shared" ref="AZ21" si="90">SUM(AZ20:BD20)</f>
        <v>14</v>
      </c>
      <c r="BA21" s="207"/>
      <c r="BB21" s="207"/>
      <c r="BC21" s="207"/>
      <c r="BD21" s="208"/>
      <c r="BE21" s="209"/>
      <c r="BF21" s="206">
        <f t="shared" ref="BF21" si="91">SUM(BF20:BJ20)</f>
        <v>16</v>
      </c>
      <c r="BG21" s="207"/>
      <c r="BH21" s="207"/>
      <c r="BI21" s="207"/>
      <c r="BJ21" s="208"/>
      <c r="BK21" s="210"/>
      <c r="BL21" s="211"/>
      <c r="BM21" s="211"/>
      <c r="BN21" s="205"/>
      <c r="BO21" s="171"/>
      <c r="BP21" s="172"/>
    </row>
    <row r="22" spans="1:68" ht="15" customHeight="1" x14ac:dyDescent="0.25">
      <c r="A22" s="165">
        <v>9</v>
      </c>
      <c r="B22" s="167" t="s">
        <v>28</v>
      </c>
      <c r="C22" s="167" t="s">
        <v>43</v>
      </c>
      <c r="D22" s="64">
        <v>10</v>
      </c>
      <c r="E22" s="65">
        <v>8</v>
      </c>
      <c r="F22" s="65">
        <v>6</v>
      </c>
      <c r="G22" s="66">
        <v>6</v>
      </c>
      <c r="H22" s="66">
        <v>8</v>
      </c>
      <c r="I22" s="201">
        <f t="shared" ref="I22" si="92">D23</f>
        <v>38</v>
      </c>
      <c r="J22" s="64">
        <v>4</v>
      </c>
      <c r="K22" s="65">
        <v>8</v>
      </c>
      <c r="L22" s="65">
        <v>6</v>
      </c>
      <c r="M22" s="66">
        <v>0</v>
      </c>
      <c r="N22" s="66">
        <v>6</v>
      </c>
      <c r="O22" s="201">
        <f t="shared" ref="O22" si="93">SUM(I22,J23)</f>
        <v>62</v>
      </c>
      <c r="P22" s="64">
        <v>4</v>
      </c>
      <c r="Q22" s="65">
        <v>10</v>
      </c>
      <c r="R22" s="65">
        <v>8</v>
      </c>
      <c r="S22" s="66">
        <v>4</v>
      </c>
      <c r="T22" s="66">
        <v>6</v>
      </c>
      <c r="U22" s="201">
        <f t="shared" ref="U22" si="94">SUM(O22,P23)</f>
        <v>94</v>
      </c>
      <c r="V22" s="64">
        <v>10</v>
      </c>
      <c r="W22" s="65">
        <v>8</v>
      </c>
      <c r="X22" s="65">
        <v>6</v>
      </c>
      <c r="Y22" s="66">
        <v>0</v>
      </c>
      <c r="Z22" s="66">
        <v>6</v>
      </c>
      <c r="AA22" s="201">
        <f t="shared" ref="AA22" si="95">SUM(U22,V23)</f>
        <v>124</v>
      </c>
      <c r="AB22" s="64">
        <v>4</v>
      </c>
      <c r="AC22" s="65">
        <v>6</v>
      </c>
      <c r="AD22" s="65">
        <v>4</v>
      </c>
      <c r="AE22" s="66">
        <v>0</v>
      </c>
      <c r="AF22" s="66">
        <v>8</v>
      </c>
      <c r="AG22" s="201">
        <f t="shared" ref="AG22" si="96">SUM(AA22,AB23)</f>
        <v>146</v>
      </c>
      <c r="AH22" s="64">
        <v>4</v>
      </c>
      <c r="AI22" s="65">
        <v>10</v>
      </c>
      <c r="AJ22" s="65">
        <v>10</v>
      </c>
      <c r="AK22" s="66">
        <v>6</v>
      </c>
      <c r="AL22" s="66">
        <v>6</v>
      </c>
      <c r="AM22" s="201">
        <f t="shared" ref="AM22" si="97">SUM(AG22,AH23)</f>
        <v>182</v>
      </c>
      <c r="AN22" s="64">
        <v>10</v>
      </c>
      <c r="AO22" s="65">
        <v>10</v>
      </c>
      <c r="AP22" s="65">
        <v>6</v>
      </c>
      <c r="AQ22" s="66">
        <v>4</v>
      </c>
      <c r="AR22" s="66">
        <v>0</v>
      </c>
      <c r="AS22" s="201">
        <f t="shared" ref="AS22" si="98">SUM(AM22,AN23)</f>
        <v>212</v>
      </c>
      <c r="AT22" s="64">
        <v>8</v>
      </c>
      <c r="AU22" s="65">
        <v>8</v>
      </c>
      <c r="AV22" s="65">
        <v>0</v>
      </c>
      <c r="AW22" s="66">
        <v>0</v>
      </c>
      <c r="AX22" s="66">
        <v>6</v>
      </c>
      <c r="AY22" s="201">
        <f t="shared" ref="AY22" si="99">SUM(AS22,AT23)</f>
        <v>234</v>
      </c>
      <c r="AZ22" s="64">
        <v>10</v>
      </c>
      <c r="BA22" s="65">
        <v>8</v>
      </c>
      <c r="BB22" s="65">
        <v>8</v>
      </c>
      <c r="BC22" s="66">
        <v>6</v>
      </c>
      <c r="BD22" s="66">
        <v>6</v>
      </c>
      <c r="BE22" s="201">
        <f t="shared" ref="BE22" si="100">SUM(AY22,AZ23)</f>
        <v>272</v>
      </c>
      <c r="BF22" s="64">
        <v>4</v>
      </c>
      <c r="BG22" s="65">
        <v>10</v>
      </c>
      <c r="BH22" s="65">
        <v>8</v>
      </c>
      <c r="BI22" s="66">
        <v>0</v>
      </c>
      <c r="BJ22" s="66">
        <v>6</v>
      </c>
      <c r="BK22" s="188">
        <f t="shared" ref="BK22" si="101">SUM(BE22,BF23)</f>
        <v>300</v>
      </c>
      <c r="BL22" s="190">
        <f t="shared" ref="BL22" si="102">COUNTIF(D22:H22,"=10")+COUNTIF(J22:N22,"=10")+COUNTIF(P22:T22,"=10")+COUNTIF(V22:Z22,"=10")+COUNTIF(AB22:AF22,"=10")+COUNTIF(AH22:AL22,"=10")+COUNTIF(AN22:AR22,"=10")+COUNTIF(AT22:AX22,"=10")+COUNTIF(AZ22:BD22,"=10")+COUNTIF(BF22:BJ22,"=10")</f>
        <v>9</v>
      </c>
      <c r="BM22" s="190">
        <f t="shared" ref="BM22" si="103">COUNTIF(D22:H22,"=8")+COUNTIF(J22:N22,"=8")+COUNTIF(P22:T22,"=8")+COUNTIF(V22:Z22,"=8")+COUNTIF(AB22:AF22,"=8")+COUNTIF(AH22:AL22,"=8")+COUNTIF(AN22:AR22,"=8")+COUNTIF(AT22:AX22,"=8")+COUNTIF(AZ22:BD22,"=8")+COUNTIF(BF22:BJ22,"=8")</f>
        <v>11</v>
      </c>
      <c r="BN22" s="192">
        <f t="shared" ref="BN22" si="104">BK22</f>
        <v>300</v>
      </c>
      <c r="BO22" s="194">
        <v>5</v>
      </c>
      <c r="BP22" s="195"/>
    </row>
    <row r="23" spans="1:68" ht="15.75" customHeight="1" x14ac:dyDescent="0.25">
      <c r="A23" s="166"/>
      <c r="B23" s="168"/>
      <c r="C23" s="168"/>
      <c r="D23" s="198">
        <f t="shared" ref="D23" si="105">SUM(D22:H22)</f>
        <v>38</v>
      </c>
      <c r="E23" s="199"/>
      <c r="F23" s="199"/>
      <c r="G23" s="199"/>
      <c r="H23" s="200"/>
      <c r="I23" s="202"/>
      <c r="J23" s="198">
        <f t="shared" ref="J23" si="106">SUM(J22:N22)</f>
        <v>24</v>
      </c>
      <c r="K23" s="199"/>
      <c r="L23" s="199"/>
      <c r="M23" s="199"/>
      <c r="N23" s="200"/>
      <c r="O23" s="202"/>
      <c r="P23" s="198">
        <f t="shared" ref="P23" si="107">SUM(P22:T22)</f>
        <v>32</v>
      </c>
      <c r="Q23" s="199"/>
      <c r="R23" s="199"/>
      <c r="S23" s="199"/>
      <c r="T23" s="200"/>
      <c r="U23" s="202"/>
      <c r="V23" s="198">
        <f t="shared" ref="V23" si="108">SUM(V22:Z22)</f>
        <v>30</v>
      </c>
      <c r="W23" s="199"/>
      <c r="X23" s="199"/>
      <c r="Y23" s="199"/>
      <c r="Z23" s="200"/>
      <c r="AA23" s="202"/>
      <c r="AB23" s="198">
        <f t="shared" ref="AB23" si="109">SUM(AB22:AF22)</f>
        <v>22</v>
      </c>
      <c r="AC23" s="199"/>
      <c r="AD23" s="199"/>
      <c r="AE23" s="199"/>
      <c r="AF23" s="200"/>
      <c r="AG23" s="202"/>
      <c r="AH23" s="198">
        <f t="shared" ref="AH23" si="110">SUM(AH22:AL22)</f>
        <v>36</v>
      </c>
      <c r="AI23" s="199"/>
      <c r="AJ23" s="199"/>
      <c r="AK23" s="199"/>
      <c r="AL23" s="200"/>
      <c r="AM23" s="202"/>
      <c r="AN23" s="198">
        <f t="shared" ref="AN23" si="111">SUM(AN22:AR22)</f>
        <v>30</v>
      </c>
      <c r="AO23" s="199"/>
      <c r="AP23" s="199"/>
      <c r="AQ23" s="199"/>
      <c r="AR23" s="200"/>
      <c r="AS23" s="202"/>
      <c r="AT23" s="198">
        <f t="shared" ref="AT23" si="112">SUM(AT22:AX22)</f>
        <v>22</v>
      </c>
      <c r="AU23" s="199"/>
      <c r="AV23" s="199"/>
      <c r="AW23" s="199"/>
      <c r="AX23" s="200"/>
      <c r="AY23" s="202"/>
      <c r="AZ23" s="198">
        <f t="shared" ref="AZ23" si="113">SUM(AZ22:BD22)</f>
        <v>38</v>
      </c>
      <c r="BA23" s="199"/>
      <c r="BB23" s="199"/>
      <c r="BC23" s="199"/>
      <c r="BD23" s="200"/>
      <c r="BE23" s="202"/>
      <c r="BF23" s="198">
        <f t="shared" ref="BF23" si="114">SUM(BF22:BJ22)</f>
        <v>28</v>
      </c>
      <c r="BG23" s="199"/>
      <c r="BH23" s="199"/>
      <c r="BI23" s="199"/>
      <c r="BJ23" s="200"/>
      <c r="BK23" s="189"/>
      <c r="BL23" s="191"/>
      <c r="BM23" s="191"/>
      <c r="BN23" s="193"/>
      <c r="BO23" s="196"/>
      <c r="BP23" s="197"/>
    </row>
    <row r="24" spans="1:68" ht="15" customHeight="1" x14ac:dyDescent="0.25">
      <c r="A24" s="184">
        <v>10</v>
      </c>
      <c r="B24" s="186" t="s">
        <v>35</v>
      </c>
      <c r="C24" s="186" t="s">
        <v>43</v>
      </c>
      <c r="D24" s="52">
        <v>0</v>
      </c>
      <c r="E24" s="63">
        <v>0</v>
      </c>
      <c r="F24" s="63">
        <v>0</v>
      </c>
      <c r="G24" s="53">
        <v>0</v>
      </c>
      <c r="H24" s="53">
        <v>0</v>
      </c>
      <c r="I24" s="178">
        <f t="shared" ref="I24" si="115">D25</f>
        <v>0</v>
      </c>
      <c r="J24" s="52">
        <v>0</v>
      </c>
      <c r="K24" s="63">
        <v>8</v>
      </c>
      <c r="L24" s="63">
        <v>0</v>
      </c>
      <c r="M24" s="53">
        <v>0</v>
      </c>
      <c r="N24" s="53">
        <v>0</v>
      </c>
      <c r="O24" s="178">
        <f t="shared" ref="O24" si="116">SUM(I24,J25)</f>
        <v>8</v>
      </c>
      <c r="P24" s="52">
        <v>0</v>
      </c>
      <c r="Q24" s="63">
        <v>0</v>
      </c>
      <c r="R24" s="63">
        <v>0</v>
      </c>
      <c r="S24" s="53">
        <v>0</v>
      </c>
      <c r="T24" s="53">
        <v>0</v>
      </c>
      <c r="U24" s="178">
        <f t="shared" ref="U24" si="117">SUM(O24,P25)</f>
        <v>8</v>
      </c>
      <c r="V24" s="52">
        <v>0</v>
      </c>
      <c r="W24" s="63">
        <v>6</v>
      </c>
      <c r="X24" s="63">
        <v>0</v>
      </c>
      <c r="Y24" s="53">
        <v>0</v>
      </c>
      <c r="Z24" s="53">
        <v>0</v>
      </c>
      <c r="AA24" s="178">
        <f t="shared" ref="AA24" si="118">SUM(U24,V25)</f>
        <v>14</v>
      </c>
      <c r="AB24" s="52">
        <v>0</v>
      </c>
      <c r="AC24" s="63">
        <v>10</v>
      </c>
      <c r="AD24" s="63">
        <v>0</v>
      </c>
      <c r="AE24" s="53">
        <v>0</v>
      </c>
      <c r="AF24" s="53">
        <v>0</v>
      </c>
      <c r="AG24" s="178">
        <f t="shared" ref="AG24" si="119">SUM(AA24,AB25)</f>
        <v>24</v>
      </c>
      <c r="AH24" s="52">
        <v>6</v>
      </c>
      <c r="AI24" s="63">
        <v>10</v>
      </c>
      <c r="AJ24" s="63">
        <v>0</v>
      </c>
      <c r="AK24" s="53">
        <v>0</v>
      </c>
      <c r="AL24" s="53">
        <v>0</v>
      </c>
      <c r="AM24" s="178">
        <f t="shared" ref="AM24" si="120">SUM(AG24,AH25)</f>
        <v>40</v>
      </c>
      <c r="AN24" s="52">
        <v>0</v>
      </c>
      <c r="AO24" s="63">
        <v>8</v>
      </c>
      <c r="AP24" s="63">
        <v>0</v>
      </c>
      <c r="AQ24" s="53">
        <v>0</v>
      </c>
      <c r="AR24" s="53">
        <v>0</v>
      </c>
      <c r="AS24" s="178">
        <f t="shared" ref="AS24" si="121">SUM(AM24,AN25)</f>
        <v>48</v>
      </c>
      <c r="AT24" s="52">
        <v>0</v>
      </c>
      <c r="AU24" s="63">
        <v>0</v>
      </c>
      <c r="AV24" s="63">
        <v>0</v>
      </c>
      <c r="AW24" s="53">
        <v>0</v>
      </c>
      <c r="AX24" s="53">
        <v>0</v>
      </c>
      <c r="AY24" s="178">
        <f t="shared" ref="AY24" si="122">SUM(AS24,AT25)</f>
        <v>48</v>
      </c>
      <c r="AZ24" s="52">
        <v>0</v>
      </c>
      <c r="BA24" s="63">
        <v>10</v>
      </c>
      <c r="BB24" s="63">
        <v>0</v>
      </c>
      <c r="BC24" s="53">
        <v>0</v>
      </c>
      <c r="BD24" s="53">
        <v>0</v>
      </c>
      <c r="BE24" s="178">
        <f t="shared" ref="BE24" si="123">SUM(AY24,AZ25)</f>
        <v>58</v>
      </c>
      <c r="BF24" s="52">
        <v>0</v>
      </c>
      <c r="BG24" s="63">
        <v>10</v>
      </c>
      <c r="BH24" s="63">
        <v>0</v>
      </c>
      <c r="BI24" s="53">
        <v>0</v>
      </c>
      <c r="BJ24" s="53">
        <v>0</v>
      </c>
      <c r="BK24" s="180">
        <f t="shared" ref="BK24" si="124">SUM(BE24,BF25)</f>
        <v>68</v>
      </c>
      <c r="BL24" s="182">
        <f t="shared" ref="BL24" si="125">COUNTIF(D24:H24,"=10")+COUNTIF(J24:N24,"=10")+COUNTIF(P24:T24,"=10")+COUNTIF(V24:Z24,"=10")+COUNTIF(AB24:AF24,"=10")+COUNTIF(AH24:AL24,"=10")+COUNTIF(AN24:AR24,"=10")+COUNTIF(AT24:AX24,"=10")+COUNTIF(AZ24:BD24,"=10")+COUNTIF(BF24:BJ24,"=10")</f>
        <v>4</v>
      </c>
      <c r="BM24" s="182">
        <f t="shared" ref="BM24" si="126">COUNTIF(D24:H24,"=8")+COUNTIF(J24:N24,"=8")+COUNTIF(P24:T24,"=8")+COUNTIF(V24:Z24,"=8")+COUNTIF(AB24:AF24,"=8")+COUNTIF(AH24:AL24,"=8")+COUNTIF(AN24:AR24,"=8")+COUNTIF(AT24:AX24,"=8")+COUNTIF(AZ24:BD24,"=8")+COUNTIF(BF24:BJ24,"=8")</f>
        <v>2</v>
      </c>
      <c r="BN24" s="169">
        <f t="shared" ref="BN24" si="127">BK24</f>
        <v>68</v>
      </c>
      <c r="BO24" s="171">
        <v>10</v>
      </c>
      <c r="BP24" s="172"/>
    </row>
    <row r="25" spans="1:68" ht="15.75" customHeight="1" thickBot="1" x14ac:dyDescent="0.3">
      <c r="A25" s="185"/>
      <c r="B25" s="187"/>
      <c r="C25" s="187"/>
      <c r="D25" s="175">
        <f t="shared" ref="D25" si="128">SUM(D24:H24)</f>
        <v>0</v>
      </c>
      <c r="E25" s="176"/>
      <c r="F25" s="176"/>
      <c r="G25" s="176"/>
      <c r="H25" s="177"/>
      <c r="I25" s="179"/>
      <c r="J25" s="175">
        <f t="shared" ref="J25" si="129">SUM(J24:N24)</f>
        <v>8</v>
      </c>
      <c r="K25" s="176"/>
      <c r="L25" s="176"/>
      <c r="M25" s="176"/>
      <c r="N25" s="177"/>
      <c r="O25" s="179"/>
      <c r="P25" s="175">
        <f t="shared" ref="P25" si="130">SUM(P24:T24)</f>
        <v>0</v>
      </c>
      <c r="Q25" s="176"/>
      <c r="R25" s="176"/>
      <c r="S25" s="176"/>
      <c r="T25" s="177"/>
      <c r="U25" s="179"/>
      <c r="V25" s="175">
        <f t="shared" ref="V25" si="131">SUM(V24:Z24)</f>
        <v>6</v>
      </c>
      <c r="W25" s="176"/>
      <c r="X25" s="176"/>
      <c r="Y25" s="176"/>
      <c r="Z25" s="177"/>
      <c r="AA25" s="179"/>
      <c r="AB25" s="175">
        <f t="shared" ref="AB25" si="132">SUM(AB24:AF24)</f>
        <v>10</v>
      </c>
      <c r="AC25" s="176"/>
      <c r="AD25" s="176"/>
      <c r="AE25" s="176"/>
      <c r="AF25" s="177"/>
      <c r="AG25" s="179"/>
      <c r="AH25" s="175">
        <f t="shared" ref="AH25" si="133">SUM(AH24:AL24)</f>
        <v>16</v>
      </c>
      <c r="AI25" s="176"/>
      <c r="AJ25" s="176"/>
      <c r="AK25" s="176"/>
      <c r="AL25" s="177"/>
      <c r="AM25" s="179"/>
      <c r="AN25" s="175">
        <f t="shared" ref="AN25" si="134">SUM(AN24:AR24)</f>
        <v>8</v>
      </c>
      <c r="AO25" s="176"/>
      <c r="AP25" s="176"/>
      <c r="AQ25" s="176"/>
      <c r="AR25" s="177"/>
      <c r="AS25" s="179"/>
      <c r="AT25" s="175">
        <f t="shared" ref="AT25" si="135">SUM(AT24:AX24)</f>
        <v>0</v>
      </c>
      <c r="AU25" s="176"/>
      <c r="AV25" s="176"/>
      <c r="AW25" s="176"/>
      <c r="AX25" s="177"/>
      <c r="AY25" s="179"/>
      <c r="AZ25" s="175">
        <f t="shared" ref="AZ25" si="136">SUM(AZ24:BD24)</f>
        <v>10</v>
      </c>
      <c r="BA25" s="176"/>
      <c r="BB25" s="176"/>
      <c r="BC25" s="176"/>
      <c r="BD25" s="177"/>
      <c r="BE25" s="179"/>
      <c r="BF25" s="175">
        <f t="shared" ref="BF25" si="137">SUM(BF24:BJ24)</f>
        <v>10</v>
      </c>
      <c r="BG25" s="176"/>
      <c r="BH25" s="176"/>
      <c r="BI25" s="176"/>
      <c r="BJ25" s="177"/>
      <c r="BK25" s="181"/>
      <c r="BL25" s="183"/>
      <c r="BM25" s="183"/>
      <c r="BN25" s="170"/>
      <c r="BO25" s="173"/>
      <c r="BP25" s="174"/>
    </row>
  </sheetData>
  <mergeCells count="307">
    <mergeCell ref="AU5:AW5"/>
    <mergeCell ref="O4:O5"/>
    <mergeCell ref="P4:T4"/>
    <mergeCell ref="U4:U5"/>
    <mergeCell ref="V4:Z4"/>
    <mergeCell ref="AA4:AA5"/>
    <mergeCell ref="AB4:AF4"/>
    <mergeCell ref="A4:A5"/>
    <mergeCell ref="B4:B5"/>
    <mergeCell ref="C4:C5"/>
    <mergeCell ref="D4:H4"/>
    <mergeCell ref="I4:I5"/>
    <mergeCell ref="J4:N4"/>
    <mergeCell ref="BM4:BM5"/>
    <mergeCell ref="BN4:BN5"/>
    <mergeCell ref="BO4:BP5"/>
    <mergeCell ref="E5:G5"/>
    <mergeCell ref="K5:M5"/>
    <mergeCell ref="Q5:S5"/>
    <mergeCell ref="W5:Y5"/>
    <mergeCell ref="AC5:AE5"/>
    <mergeCell ref="AI5:AK5"/>
    <mergeCell ref="AO5:AQ5"/>
    <mergeCell ref="AY4:AY5"/>
    <mergeCell ref="AZ4:BD4"/>
    <mergeCell ref="BE4:BE5"/>
    <mergeCell ref="BF4:BJ4"/>
    <mergeCell ref="BK4:BK5"/>
    <mergeCell ref="BL4:BL5"/>
    <mergeCell ref="BA5:BC5"/>
    <mergeCell ref="BG5:BI5"/>
    <mergeCell ref="AG4:AG5"/>
    <mergeCell ref="AH4:AL4"/>
    <mergeCell ref="AM4:AM5"/>
    <mergeCell ref="AN4:AR4"/>
    <mergeCell ref="AS4:AS5"/>
    <mergeCell ref="AT4:AX4"/>
    <mergeCell ref="BN6:BN7"/>
    <mergeCell ref="BO6:BP7"/>
    <mergeCell ref="D7:H7"/>
    <mergeCell ref="J7:N7"/>
    <mergeCell ref="P7:T7"/>
    <mergeCell ref="V7:Z7"/>
    <mergeCell ref="AB7:AF7"/>
    <mergeCell ref="AA6:AA7"/>
    <mergeCell ref="AG6:AG7"/>
    <mergeCell ref="AM6:AM7"/>
    <mergeCell ref="AS6:AS7"/>
    <mergeCell ref="AY6:AY7"/>
    <mergeCell ref="BE6:BE7"/>
    <mergeCell ref="AH7:AL7"/>
    <mergeCell ref="AN7:AR7"/>
    <mergeCell ref="AT7:AX7"/>
    <mergeCell ref="AZ7:BD7"/>
    <mergeCell ref="I6:I7"/>
    <mergeCell ref="O6:O7"/>
    <mergeCell ref="U6:U7"/>
    <mergeCell ref="BF7:BJ7"/>
    <mergeCell ref="I8:I9"/>
    <mergeCell ref="O8:O9"/>
    <mergeCell ref="U8:U9"/>
    <mergeCell ref="AA8:AA9"/>
    <mergeCell ref="AG8:AG9"/>
    <mergeCell ref="AM8:AM9"/>
    <mergeCell ref="BK6:BK7"/>
    <mergeCell ref="BL6:BL7"/>
    <mergeCell ref="BM6:BM7"/>
    <mergeCell ref="A6:A7"/>
    <mergeCell ref="B6:B7"/>
    <mergeCell ref="C6:C7"/>
    <mergeCell ref="BN8:BN9"/>
    <mergeCell ref="BO8:BP9"/>
    <mergeCell ref="D9:H9"/>
    <mergeCell ref="J9:N9"/>
    <mergeCell ref="P9:T9"/>
    <mergeCell ref="V9:Z9"/>
    <mergeCell ref="AB9:AF9"/>
    <mergeCell ref="AH9:AL9"/>
    <mergeCell ref="AN9:AR9"/>
    <mergeCell ref="AT9:AX9"/>
    <mergeCell ref="AS8:AS9"/>
    <mergeCell ref="AY8:AY9"/>
    <mergeCell ref="BE8:BE9"/>
    <mergeCell ref="BK8:BK9"/>
    <mergeCell ref="BL8:BL9"/>
    <mergeCell ref="BM8:BM9"/>
    <mergeCell ref="AZ9:BD9"/>
    <mergeCell ref="BF9:BJ9"/>
    <mergeCell ref="A8:A9"/>
    <mergeCell ref="B8:B9"/>
    <mergeCell ref="C8:C9"/>
    <mergeCell ref="BN10:BN11"/>
    <mergeCell ref="BO10:BP11"/>
    <mergeCell ref="D11:H11"/>
    <mergeCell ref="J11:N11"/>
    <mergeCell ref="P11:T11"/>
    <mergeCell ref="V11:Z11"/>
    <mergeCell ref="AB11:AF11"/>
    <mergeCell ref="AA10:AA11"/>
    <mergeCell ref="AG10:AG11"/>
    <mergeCell ref="AM10:AM11"/>
    <mergeCell ref="AS10:AS11"/>
    <mergeCell ref="AY10:AY11"/>
    <mergeCell ref="BE10:BE11"/>
    <mergeCell ref="AH11:AL11"/>
    <mergeCell ref="AN11:AR11"/>
    <mergeCell ref="AT11:AX11"/>
    <mergeCell ref="AZ11:BD11"/>
    <mergeCell ref="I10:I11"/>
    <mergeCell ref="O10:O11"/>
    <mergeCell ref="U10:U11"/>
    <mergeCell ref="BF11:BJ11"/>
    <mergeCell ref="I12:I13"/>
    <mergeCell ref="O12:O13"/>
    <mergeCell ref="U12:U13"/>
    <mergeCell ref="AA12:AA13"/>
    <mergeCell ref="AG12:AG13"/>
    <mergeCell ref="AM12:AM13"/>
    <mergeCell ref="BK10:BK11"/>
    <mergeCell ref="BL10:BL11"/>
    <mergeCell ref="BM10:BM11"/>
    <mergeCell ref="A10:A11"/>
    <mergeCell ref="B10:B11"/>
    <mergeCell ref="C10:C11"/>
    <mergeCell ref="BN12:BN13"/>
    <mergeCell ref="BO12:BP13"/>
    <mergeCell ref="D13:H13"/>
    <mergeCell ref="J13:N13"/>
    <mergeCell ref="P13:T13"/>
    <mergeCell ref="V13:Z13"/>
    <mergeCell ref="AB13:AF13"/>
    <mergeCell ref="AH13:AL13"/>
    <mergeCell ref="AN13:AR13"/>
    <mergeCell ref="AT13:AX13"/>
    <mergeCell ref="AS12:AS13"/>
    <mergeCell ref="AY12:AY13"/>
    <mergeCell ref="BE12:BE13"/>
    <mergeCell ref="BK12:BK13"/>
    <mergeCell ref="BL12:BL13"/>
    <mergeCell ref="BM12:BM13"/>
    <mergeCell ref="AZ13:BD13"/>
    <mergeCell ref="BF13:BJ13"/>
    <mergeCell ref="A12:A13"/>
    <mergeCell ref="B12:B13"/>
    <mergeCell ref="C12:C13"/>
    <mergeCell ref="BN14:BN15"/>
    <mergeCell ref="BO14:BP15"/>
    <mergeCell ref="D15:H15"/>
    <mergeCell ref="J15:N15"/>
    <mergeCell ref="P15:T15"/>
    <mergeCell ref="V15:Z15"/>
    <mergeCell ref="AB15:AF15"/>
    <mergeCell ref="AA14:AA15"/>
    <mergeCell ref="AG14:AG15"/>
    <mergeCell ref="AM14:AM15"/>
    <mergeCell ref="AS14:AS15"/>
    <mergeCell ref="AY14:AY15"/>
    <mergeCell ref="BE14:BE15"/>
    <mergeCell ref="AH15:AL15"/>
    <mergeCell ref="AN15:AR15"/>
    <mergeCell ref="AT15:AX15"/>
    <mergeCell ref="AZ15:BD15"/>
    <mergeCell ref="I14:I15"/>
    <mergeCell ref="O14:O15"/>
    <mergeCell ref="U14:U15"/>
    <mergeCell ref="BF15:BJ15"/>
    <mergeCell ref="I16:I17"/>
    <mergeCell ref="O16:O17"/>
    <mergeCell ref="U16:U17"/>
    <mergeCell ref="AA16:AA17"/>
    <mergeCell ref="AG16:AG17"/>
    <mergeCell ref="AM16:AM17"/>
    <mergeCell ref="BK14:BK15"/>
    <mergeCell ref="BL14:BL15"/>
    <mergeCell ref="BM14:BM15"/>
    <mergeCell ref="A14:A15"/>
    <mergeCell ref="B14:B15"/>
    <mergeCell ref="C14:C15"/>
    <mergeCell ref="BN16:BN17"/>
    <mergeCell ref="BO16:BP17"/>
    <mergeCell ref="D17:H17"/>
    <mergeCell ref="J17:N17"/>
    <mergeCell ref="P17:T17"/>
    <mergeCell ref="V17:Z17"/>
    <mergeCell ref="AB17:AF17"/>
    <mergeCell ref="AH17:AL17"/>
    <mergeCell ref="AN17:AR17"/>
    <mergeCell ref="AT17:AX17"/>
    <mergeCell ref="AS16:AS17"/>
    <mergeCell ref="AY16:AY17"/>
    <mergeCell ref="BE16:BE17"/>
    <mergeCell ref="BK16:BK17"/>
    <mergeCell ref="BL16:BL17"/>
    <mergeCell ref="BM16:BM17"/>
    <mergeCell ref="AZ17:BD17"/>
    <mergeCell ref="BF17:BJ17"/>
    <mergeCell ref="A16:A17"/>
    <mergeCell ref="B16:B17"/>
    <mergeCell ref="C16:C17"/>
    <mergeCell ref="BN18:BN19"/>
    <mergeCell ref="BO18:BP19"/>
    <mergeCell ref="D19:H19"/>
    <mergeCell ref="J19:N19"/>
    <mergeCell ref="P19:T19"/>
    <mergeCell ref="V19:Z19"/>
    <mergeCell ref="AB19:AF19"/>
    <mergeCell ref="AA18:AA19"/>
    <mergeCell ref="AG18:AG19"/>
    <mergeCell ref="AM18:AM19"/>
    <mergeCell ref="AS18:AS19"/>
    <mergeCell ref="AY18:AY19"/>
    <mergeCell ref="BE18:BE19"/>
    <mergeCell ref="AH19:AL19"/>
    <mergeCell ref="AN19:AR19"/>
    <mergeCell ref="AT19:AX19"/>
    <mergeCell ref="AZ19:BD19"/>
    <mergeCell ref="I18:I19"/>
    <mergeCell ref="O18:O19"/>
    <mergeCell ref="U18:U19"/>
    <mergeCell ref="BF19:BJ19"/>
    <mergeCell ref="I20:I21"/>
    <mergeCell ref="O20:O21"/>
    <mergeCell ref="U20:U21"/>
    <mergeCell ref="AA20:AA21"/>
    <mergeCell ref="AG20:AG21"/>
    <mergeCell ref="AM20:AM21"/>
    <mergeCell ref="BK18:BK19"/>
    <mergeCell ref="BL18:BL19"/>
    <mergeCell ref="BM18:BM19"/>
    <mergeCell ref="A18:A19"/>
    <mergeCell ref="B18:B19"/>
    <mergeCell ref="C18:C19"/>
    <mergeCell ref="BN20:BN21"/>
    <mergeCell ref="BO20:BP21"/>
    <mergeCell ref="D21:H21"/>
    <mergeCell ref="J21:N21"/>
    <mergeCell ref="P21:T21"/>
    <mergeCell ref="V21:Z21"/>
    <mergeCell ref="AB21:AF21"/>
    <mergeCell ref="AH21:AL21"/>
    <mergeCell ref="AN21:AR21"/>
    <mergeCell ref="AT21:AX21"/>
    <mergeCell ref="AS20:AS21"/>
    <mergeCell ref="AY20:AY21"/>
    <mergeCell ref="BE20:BE21"/>
    <mergeCell ref="BK20:BK21"/>
    <mergeCell ref="BL20:BL21"/>
    <mergeCell ref="BM20:BM21"/>
    <mergeCell ref="AZ21:BD21"/>
    <mergeCell ref="BF21:BJ21"/>
    <mergeCell ref="A20:A21"/>
    <mergeCell ref="B20:B21"/>
    <mergeCell ref="C20:C21"/>
    <mergeCell ref="BN22:BN23"/>
    <mergeCell ref="BO22:BP23"/>
    <mergeCell ref="D23:H23"/>
    <mergeCell ref="J23:N23"/>
    <mergeCell ref="P23:T23"/>
    <mergeCell ref="V23:Z23"/>
    <mergeCell ref="AB23:AF23"/>
    <mergeCell ref="AA22:AA23"/>
    <mergeCell ref="AG22:AG23"/>
    <mergeCell ref="AM22:AM23"/>
    <mergeCell ref="AS22:AS23"/>
    <mergeCell ref="AY22:AY23"/>
    <mergeCell ref="BE22:BE23"/>
    <mergeCell ref="AH23:AL23"/>
    <mergeCell ref="AN23:AR23"/>
    <mergeCell ref="AT23:AX23"/>
    <mergeCell ref="AZ23:BD23"/>
    <mergeCell ref="I22:I23"/>
    <mergeCell ref="O22:O23"/>
    <mergeCell ref="U22:U23"/>
    <mergeCell ref="BF23:BJ23"/>
    <mergeCell ref="I24:I25"/>
    <mergeCell ref="O24:O25"/>
    <mergeCell ref="U24:U25"/>
    <mergeCell ref="AA24:AA25"/>
    <mergeCell ref="AG24:AG25"/>
    <mergeCell ref="AM24:AM25"/>
    <mergeCell ref="BK22:BK23"/>
    <mergeCell ref="BL22:BL23"/>
    <mergeCell ref="BM22:BM23"/>
    <mergeCell ref="A22:A23"/>
    <mergeCell ref="B22:B23"/>
    <mergeCell ref="C22:C23"/>
    <mergeCell ref="BN24:BN25"/>
    <mergeCell ref="BO24:BP25"/>
    <mergeCell ref="D25:H25"/>
    <mergeCell ref="J25:N25"/>
    <mergeCell ref="P25:T25"/>
    <mergeCell ref="V25:Z25"/>
    <mergeCell ref="AB25:AF25"/>
    <mergeCell ref="AH25:AL25"/>
    <mergeCell ref="AN25:AR25"/>
    <mergeCell ref="AT25:AX25"/>
    <mergeCell ref="AS24:AS25"/>
    <mergeCell ref="AY24:AY25"/>
    <mergeCell ref="BE24:BE25"/>
    <mergeCell ref="BK24:BK25"/>
    <mergeCell ref="BL24:BL25"/>
    <mergeCell ref="BM24:BM25"/>
    <mergeCell ref="AZ25:BD25"/>
    <mergeCell ref="BF25:BJ25"/>
    <mergeCell ref="A24:A25"/>
    <mergeCell ref="B24:B25"/>
    <mergeCell ref="C24:C25"/>
  </mergeCells>
  <pageMargins left="0.7" right="0.7" top="0.75" bottom="0.75" header="0.3" footer="0.3"/>
  <pageSetup paperSize="9" scale="7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231"/>
  <sheetViews>
    <sheetView tabSelected="1" zoomScale="60" zoomScaleNormal="60" workbookViewId="0">
      <selection activeCell="AS10" sqref="AS10"/>
    </sheetView>
  </sheetViews>
  <sheetFormatPr defaultRowHeight="15" x14ac:dyDescent="0.25"/>
  <cols>
    <col min="1" max="1" width="4.28515625" bestFit="1" customWidth="1"/>
    <col min="2" max="2" width="26.85546875" bestFit="1" customWidth="1"/>
    <col min="3" max="3" width="30.5703125" bestFit="1" customWidth="1"/>
    <col min="4" max="4" width="4.85546875" customWidth="1"/>
    <col min="5" max="5" width="6.85546875" customWidth="1"/>
    <col min="6" max="65" width="4.85546875" customWidth="1"/>
    <col min="66" max="83" width="5.140625" customWidth="1"/>
  </cols>
  <sheetData>
    <row r="1" spans="1:71" s="2" customFormat="1" ht="15.75" customHeight="1" thickBot="1" x14ac:dyDescent="0.3">
      <c r="A1" s="22"/>
      <c r="B1" s="40"/>
      <c r="C1" s="40"/>
      <c r="D1" s="41"/>
      <c r="E1" s="41"/>
      <c r="F1" s="41"/>
      <c r="G1" s="41"/>
      <c r="H1" s="56"/>
      <c r="I1" s="56"/>
      <c r="J1" s="41"/>
      <c r="K1" s="41"/>
      <c r="L1" s="15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7"/>
      <c r="AI1" s="47"/>
      <c r="AJ1" s="47"/>
      <c r="AK1" s="47"/>
      <c r="AL1" s="47"/>
      <c r="AM1" s="47"/>
      <c r="AN1" s="47"/>
      <c r="AO1" s="46"/>
      <c r="AP1" s="46"/>
      <c r="AQ1" s="47"/>
      <c r="AR1" s="47"/>
      <c r="AS1" s="47"/>
      <c r="AT1" s="47"/>
      <c r="AU1" s="47"/>
      <c r="AV1" s="47"/>
      <c r="AW1" s="47"/>
      <c r="AX1" s="47"/>
      <c r="AY1" s="47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27"/>
      <c r="BN1" s="27"/>
      <c r="BO1" s="27"/>
      <c r="BP1" s="27"/>
      <c r="BQ1" s="27"/>
      <c r="BR1" s="27"/>
      <c r="BS1" s="27"/>
    </row>
    <row r="2" spans="1:71" s="2" customFormat="1" ht="15.75" customHeight="1" thickBot="1" x14ac:dyDescent="0.3">
      <c r="A2" s="22"/>
      <c r="B2" s="40"/>
      <c r="C2" s="57" t="s">
        <v>15</v>
      </c>
      <c r="D2" s="369" t="s">
        <v>45</v>
      </c>
      <c r="E2" s="370"/>
      <c r="F2" s="371" t="s">
        <v>8</v>
      </c>
      <c r="G2" s="372"/>
      <c r="H2" s="56"/>
      <c r="I2" s="56"/>
      <c r="J2" s="530"/>
      <c r="K2" s="531"/>
      <c r="L2" s="532"/>
      <c r="M2" s="427"/>
      <c r="N2" s="428"/>
      <c r="O2" s="428"/>
      <c r="P2" s="428"/>
      <c r="Q2" s="428"/>
      <c r="R2" s="428"/>
      <c r="S2" s="429"/>
      <c r="T2" s="387">
        <v>1</v>
      </c>
      <c r="U2" s="387"/>
      <c r="V2" s="539"/>
      <c r="W2" s="386">
        <v>2</v>
      </c>
      <c r="X2" s="387"/>
      <c r="Y2" s="539"/>
      <c r="Z2" s="386">
        <v>3</v>
      </c>
      <c r="AA2" s="387"/>
      <c r="AB2" s="539"/>
      <c r="AC2" s="386">
        <v>4</v>
      </c>
      <c r="AD2" s="387"/>
      <c r="AE2" s="539"/>
      <c r="AF2" s="386">
        <v>5</v>
      </c>
      <c r="AG2" s="387"/>
      <c r="AH2" s="387"/>
      <c r="AI2" s="390" t="s">
        <v>46</v>
      </c>
      <c r="AJ2" s="391"/>
      <c r="AK2" s="392"/>
      <c r="AL2" s="307" t="s">
        <v>8</v>
      </c>
      <c r="AM2" s="308"/>
      <c r="AN2" s="308"/>
      <c r="AO2" s="309"/>
      <c r="AP2" s="58"/>
      <c r="AQ2" s="58"/>
      <c r="BJ2" s="46"/>
      <c r="BK2" s="46"/>
      <c r="BL2" s="46"/>
      <c r="BM2" s="27"/>
      <c r="BN2" s="27"/>
      <c r="BO2" s="27"/>
      <c r="BP2" s="27"/>
      <c r="BQ2" s="27"/>
      <c r="BR2" s="27"/>
      <c r="BS2" s="27"/>
    </row>
    <row r="3" spans="1:71" s="2" customFormat="1" ht="15.75" customHeight="1" x14ac:dyDescent="0.3">
      <c r="A3" s="22"/>
      <c r="B3" s="40"/>
      <c r="C3" s="101" t="s">
        <v>42</v>
      </c>
      <c r="D3" s="373">
        <v>380</v>
      </c>
      <c r="E3" s="374"/>
      <c r="F3" s="379">
        <v>1</v>
      </c>
      <c r="G3" s="380"/>
      <c r="H3" s="56"/>
      <c r="I3" s="56"/>
      <c r="J3" s="533"/>
      <c r="K3" s="534"/>
      <c r="L3" s="535"/>
      <c r="M3" s="430"/>
      <c r="N3" s="431"/>
      <c r="O3" s="431"/>
      <c r="P3" s="431"/>
      <c r="Q3" s="431"/>
      <c r="R3" s="431"/>
      <c r="S3" s="432"/>
      <c r="T3" s="389"/>
      <c r="U3" s="389"/>
      <c r="V3" s="540"/>
      <c r="W3" s="388"/>
      <c r="X3" s="389"/>
      <c r="Y3" s="540"/>
      <c r="Z3" s="388"/>
      <c r="AA3" s="389"/>
      <c r="AB3" s="540"/>
      <c r="AC3" s="388"/>
      <c r="AD3" s="389"/>
      <c r="AE3" s="540"/>
      <c r="AF3" s="388"/>
      <c r="AG3" s="389"/>
      <c r="AH3" s="389"/>
      <c r="AI3" s="393"/>
      <c r="AJ3" s="394"/>
      <c r="AK3" s="395"/>
      <c r="AL3" s="310"/>
      <c r="AM3" s="311"/>
      <c r="AN3" s="311"/>
      <c r="AO3" s="312"/>
      <c r="AP3" s="58"/>
      <c r="AQ3" s="58"/>
      <c r="BJ3" s="46"/>
      <c r="BK3" s="46"/>
      <c r="BL3" s="46"/>
      <c r="BM3" s="27"/>
      <c r="BN3" s="27"/>
      <c r="BO3" s="27"/>
      <c r="BP3" s="27"/>
      <c r="BQ3" s="27"/>
      <c r="BR3" s="27"/>
      <c r="BS3" s="27"/>
    </row>
    <row r="4" spans="1:71" s="2" customFormat="1" ht="15.75" customHeight="1" thickBot="1" x14ac:dyDescent="0.35">
      <c r="A4" s="22"/>
      <c r="B4" s="40"/>
      <c r="C4" s="60" t="s">
        <v>31</v>
      </c>
      <c r="D4" s="375">
        <v>344</v>
      </c>
      <c r="E4" s="376"/>
      <c r="F4" s="381">
        <v>2</v>
      </c>
      <c r="G4" s="382"/>
      <c r="H4" s="56"/>
      <c r="I4" s="56"/>
      <c r="J4" s="536"/>
      <c r="K4" s="537"/>
      <c r="L4" s="538"/>
      <c r="M4" s="433"/>
      <c r="N4" s="434"/>
      <c r="O4" s="434"/>
      <c r="P4" s="434"/>
      <c r="Q4" s="434"/>
      <c r="R4" s="434"/>
      <c r="S4" s="435"/>
      <c r="T4" s="389"/>
      <c r="U4" s="389"/>
      <c r="V4" s="540"/>
      <c r="W4" s="388"/>
      <c r="X4" s="389"/>
      <c r="Y4" s="540"/>
      <c r="Z4" s="388"/>
      <c r="AA4" s="389"/>
      <c r="AB4" s="540"/>
      <c r="AC4" s="388"/>
      <c r="AD4" s="389"/>
      <c r="AE4" s="540"/>
      <c r="AF4" s="388"/>
      <c r="AG4" s="389"/>
      <c r="AH4" s="389"/>
      <c r="AI4" s="396"/>
      <c r="AJ4" s="397"/>
      <c r="AK4" s="398"/>
      <c r="AL4" s="313"/>
      <c r="AM4" s="314"/>
      <c r="AN4" s="314"/>
      <c r="AO4" s="315"/>
      <c r="AP4" s="58"/>
      <c r="AQ4" s="58"/>
      <c r="BJ4" s="46"/>
      <c r="BK4" s="46"/>
      <c r="BL4" s="46"/>
      <c r="BM4" s="27"/>
      <c r="BN4" s="27"/>
      <c r="BO4" s="27"/>
      <c r="BP4" s="27"/>
      <c r="BQ4" s="27"/>
      <c r="BR4" s="27"/>
      <c r="BS4" s="27"/>
    </row>
    <row r="5" spans="1:71" s="2" customFormat="1" ht="15.75" customHeight="1" x14ac:dyDescent="0.3">
      <c r="A5" s="22"/>
      <c r="B5" s="40"/>
      <c r="C5" s="60" t="s">
        <v>32</v>
      </c>
      <c r="D5" s="375">
        <v>344</v>
      </c>
      <c r="E5" s="376"/>
      <c r="F5" s="381">
        <v>3</v>
      </c>
      <c r="G5" s="382"/>
      <c r="H5" s="56"/>
      <c r="I5" s="56"/>
      <c r="J5" s="399">
        <v>1</v>
      </c>
      <c r="K5" s="400"/>
      <c r="L5" s="401"/>
      <c r="M5" s="436" t="s">
        <v>47</v>
      </c>
      <c r="N5" s="437"/>
      <c r="O5" s="437"/>
      <c r="P5" s="437"/>
      <c r="Q5" s="437"/>
      <c r="R5" s="437"/>
      <c r="S5" s="438"/>
      <c r="T5" s="405"/>
      <c r="U5" s="406"/>
      <c r="V5" s="406"/>
      <c r="W5" s="409">
        <v>2</v>
      </c>
      <c r="X5" s="409"/>
      <c r="Y5" s="409"/>
      <c r="Z5" s="409">
        <v>0</v>
      </c>
      <c r="AA5" s="409"/>
      <c r="AB5" s="409"/>
      <c r="AC5" s="409">
        <v>0</v>
      </c>
      <c r="AD5" s="409"/>
      <c r="AE5" s="409"/>
      <c r="AF5" s="409">
        <v>0</v>
      </c>
      <c r="AG5" s="409"/>
      <c r="AH5" s="411"/>
      <c r="AI5" s="413">
        <v>2</v>
      </c>
      <c r="AJ5" s="414"/>
      <c r="AK5" s="415"/>
      <c r="AL5" s="307">
        <v>4</v>
      </c>
      <c r="AM5" s="308"/>
      <c r="AN5" s="308"/>
      <c r="AO5" s="309"/>
      <c r="AP5" s="55"/>
      <c r="AQ5" s="55"/>
      <c r="BJ5" s="46"/>
      <c r="BK5" s="46"/>
      <c r="BL5" s="46"/>
      <c r="BM5" s="27"/>
      <c r="BN5" s="27"/>
      <c r="BO5" s="27"/>
      <c r="BP5" s="27"/>
      <c r="BQ5" s="27"/>
      <c r="BR5" s="27"/>
      <c r="BS5" s="27"/>
    </row>
    <row r="6" spans="1:71" s="2" customFormat="1" ht="15.75" customHeight="1" x14ac:dyDescent="0.3">
      <c r="A6" s="22"/>
      <c r="B6" s="40"/>
      <c r="C6" s="60" t="s">
        <v>29</v>
      </c>
      <c r="D6" s="375">
        <v>322</v>
      </c>
      <c r="E6" s="376"/>
      <c r="F6" s="381">
        <v>4</v>
      </c>
      <c r="G6" s="382"/>
      <c r="H6" s="56"/>
      <c r="I6" s="56"/>
      <c r="J6" s="402"/>
      <c r="K6" s="403"/>
      <c r="L6" s="404"/>
      <c r="M6" s="439"/>
      <c r="N6" s="440"/>
      <c r="O6" s="440"/>
      <c r="P6" s="440"/>
      <c r="Q6" s="440"/>
      <c r="R6" s="440"/>
      <c r="S6" s="441"/>
      <c r="T6" s="407"/>
      <c r="U6" s="408"/>
      <c r="V6" s="408"/>
      <c r="W6" s="410"/>
      <c r="X6" s="410"/>
      <c r="Y6" s="410"/>
      <c r="Z6" s="410"/>
      <c r="AA6" s="410"/>
      <c r="AB6" s="410"/>
      <c r="AC6" s="410"/>
      <c r="AD6" s="410"/>
      <c r="AE6" s="410"/>
      <c r="AF6" s="410"/>
      <c r="AG6" s="410"/>
      <c r="AH6" s="412"/>
      <c r="AI6" s="416"/>
      <c r="AJ6" s="410"/>
      <c r="AK6" s="412"/>
      <c r="AL6" s="310"/>
      <c r="AM6" s="311"/>
      <c r="AN6" s="311"/>
      <c r="AO6" s="312"/>
      <c r="AP6" s="55"/>
      <c r="AQ6" s="55"/>
      <c r="BJ6" s="46"/>
      <c r="BK6" s="46"/>
      <c r="BL6" s="46"/>
      <c r="BM6" s="27"/>
      <c r="BN6" s="27"/>
      <c r="BO6" s="27"/>
      <c r="BP6" s="27"/>
      <c r="BQ6" s="27"/>
      <c r="BR6" s="27"/>
      <c r="BS6" s="27"/>
    </row>
    <row r="7" spans="1:71" s="2" customFormat="1" ht="15.75" customHeight="1" x14ac:dyDescent="0.3">
      <c r="A7" s="22"/>
      <c r="B7" s="40"/>
      <c r="C7" s="60" t="s">
        <v>28</v>
      </c>
      <c r="D7" s="375">
        <v>300</v>
      </c>
      <c r="E7" s="376"/>
      <c r="F7" s="381">
        <v>5</v>
      </c>
      <c r="G7" s="382"/>
      <c r="H7" s="56"/>
      <c r="I7" s="56"/>
      <c r="J7" s="402"/>
      <c r="K7" s="403"/>
      <c r="L7" s="404"/>
      <c r="M7" s="442"/>
      <c r="N7" s="443"/>
      <c r="O7" s="443"/>
      <c r="P7" s="443"/>
      <c r="Q7" s="443"/>
      <c r="R7" s="443"/>
      <c r="S7" s="444"/>
      <c r="T7" s="407"/>
      <c r="U7" s="408"/>
      <c r="V7" s="408"/>
      <c r="W7" s="410"/>
      <c r="X7" s="410"/>
      <c r="Y7" s="410"/>
      <c r="Z7" s="410"/>
      <c r="AA7" s="410"/>
      <c r="AB7" s="410"/>
      <c r="AC7" s="410"/>
      <c r="AD7" s="410"/>
      <c r="AE7" s="410"/>
      <c r="AF7" s="410"/>
      <c r="AG7" s="410"/>
      <c r="AH7" s="412"/>
      <c r="AI7" s="416"/>
      <c r="AJ7" s="410"/>
      <c r="AK7" s="412"/>
      <c r="AL7" s="310"/>
      <c r="AM7" s="311"/>
      <c r="AN7" s="311"/>
      <c r="AO7" s="312"/>
      <c r="AP7" s="55"/>
      <c r="AQ7" s="55"/>
      <c r="BJ7" s="46"/>
      <c r="BK7" s="46"/>
      <c r="BL7" s="46"/>
      <c r="BM7" s="27"/>
      <c r="BN7" s="27"/>
      <c r="BO7" s="27"/>
      <c r="BP7" s="27"/>
      <c r="BQ7" s="27"/>
      <c r="BR7" s="27"/>
      <c r="BS7" s="27"/>
    </row>
    <row r="8" spans="1:71" s="2" customFormat="1" ht="15.75" customHeight="1" x14ac:dyDescent="0.3">
      <c r="A8" s="22"/>
      <c r="B8" s="40"/>
      <c r="C8" s="60" t="s">
        <v>33</v>
      </c>
      <c r="D8" s="375">
        <v>276</v>
      </c>
      <c r="E8" s="376"/>
      <c r="F8" s="381">
        <v>6</v>
      </c>
      <c r="G8" s="382"/>
      <c r="H8" s="56"/>
      <c r="I8" s="56"/>
      <c r="J8" s="402">
        <v>2</v>
      </c>
      <c r="K8" s="403"/>
      <c r="L8" s="404"/>
      <c r="M8" s="445" t="s">
        <v>48</v>
      </c>
      <c r="N8" s="446"/>
      <c r="O8" s="446"/>
      <c r="P8" s="446"/>
      <c r="Q8" s="446"/>
      <c r="R8" s="446"/>
      <c r="S8" s="447"/>
      <c r="T8" s="417">
        <v>0</v>
      </c>
      <c r="U8" s="418"/>
      <c r="V8" s="419"/>
      <c r="W8" s="426"/>
      <c r="X8" s="426"/>
      <c r="Y8" s="426"/>
      <c r="Z8" s="410">
        <v>0</v>
      </c>
      <c r="AA8" s="410"/>
      <c r="AB8" s="410"/>
      <c r="AC8" s="410">
        <v>2</v>
      </c>
      <c r="AD8" s="410"/>
      <c r="AE8" s="410"/>
      <c r="AF8" s="410">
        <v>0</v>
      </c>
      <c r="AG8" s="410"/>
      <c r="AH8" s="412"/>
      <c r="AI8" s="416">
        <v>2</v>
      </c>
      <c r="AJ8" s="410"/>
      <c r="AK8" s="412"/>
      <c r="AL8" s="310">
        <v>5</v>
      </c>
      <c r="AM8" s="311"/>
      <c r="AN8" s="311"/>
      <c r="AO8" s="312"/>
      <c r="AP8" s="55"/>
      <c r="AQ8" s="55"/>
      <c r="BJ8" s="46"/>
      <c r="BK8" s="46"/>
      <c r="BL8" s="46"/>
      <c r="BM8" s="27"/>
      <c r="BN8" s="27"/>
      <c r="BO8" s="27"/>
      <c r="BP8" s="27"/>
      <c r="BQ8" s="27"/>
      <c r="BR8" s="27"/>
      <c r="BS8" s="27"/>
    </row>
    <row r="9" spans="1:71" s="2" customFormat="1" ht="15.75" customHeight="1" x14ac:dyDescent="0.3">
      <c r="A9" s="22"/>
      <c r="B9" s="40"/>
      <c r="C9" s="59" t="s">
        <v>40</v>
      </c>
      <c r="D9" s="375">
        <v>238</v>
      </c>
      <c r="E9" s="376"/>
      <c r="F9" s="381">
        <v>7</v>
      </c>
      <c r="G9" s="382"/>
      <c r="H9" s="56"/>
      <c r="I9" s="56"/>
      <c r="J9" s="402"/>
      <c r="K9" s="403"/>
      <c r="L9" s="404"/>
      <c r="M9" s="439"/>
      <c r="N9" s="440"/>
      <c r="O9" s="440"/>
      <c r="P9" s="440"/>
      <c r="Q9" s="440"/>
      <c r="R9" s="440"/>
      <c r="S9" s="441"/>
      <c r="T9" s="420"/>
      <c r="U9" s="421"/>
      <c r="V9" s="422"/>
      <c r="W9" s="426"/>
      <c r="X9" s="426"/>
      <c r="Y9" s="426"/>
      <c r="Z9" s="410"/>
      <c r="AA9" s="410"/>
      <c r="AB9" s="410"/>
      <c r="AC9" s="410"/>
      <c r="AD9" s="410"/>
      <c r="AE9" s="410"/>
      <c r="AF9" s="410"/>
      <c r="AG9" s="410"/>
      <c r="AH9" s="412"/>
      <c r="AI9" s="416"/>
      <c r="AJ9" s="410"/>
      <c r="AK9" s="412"/>
      <c r="AL9" s="310"/>
      <c r="AM9" s="311"/>
      <c r="AN9" s="311"/>
      <c r="AO9" s="312"/>
      <c r="AP9" s="55"/>
      <c r="AQ9" s="55"/>
      <c r="BJ9" s="46"/>
      <c r="BK9" s="46"/>
      <c r="BL9" s="46"/>
      <c r="BM9" s="27"/>
      <c r="BN9" s="27"/>
      <c r="BO9" s="27"/>
      <c r="BP9" s="27"/>
      <c r="BQ9" s="27"/>
      <c r="BR9" s="27"/>
      <c r="BS9" s="27"/>
    </row>
    <row r="10" spans="1:71" s="2" customFormat="1" ht="15.75" customHeight="1" x14ac:dyDescent="0.3">
      <c r="A10" s="22"/>
      <c r="B10" s="40"/>
      <c r="C10" s="60" t="s">
        <v>34</v>
      </c>
      <c r="D10" s="375">
        <v>236</v>
      </c>
      <c r="E10" s="376"/>
      <c r="F10" s="381">
        <v>8</v>
      </c>
      <c r="G10" s="382"/>
      <c r="H10" s="56"/>
      <c r="I10" s="56"/>
      <c r="J10" s="402"/>
      <c r="K10" s="403"/>
      <c r="L10" s="404"/>
      <c r="M10" s="442"/>
      <c r="N10" s="443"/>
      <c r="O10" s="443"/>
      <c r="P10" s="443"/>
      <c r="Q10" s="443"/>
      <c r="R10" s="443"/>
      <c r="S10" s="444"/>
      <c r="T10" s="423"/>
      <c r="U10" s="424"/>
      <c r="V10" s="425"/>
      <c r="W10" s="426"/>
      <c r="X10" s="426"/>
      <c r="Y10" s="426"/>
      <c r="Z10" s="410"/>
      <c r="AA10" s="410"/>
      <c r="AB10" s="410"/>
      <c r="AC10" s="410"/>
      <c r="AD10" s="410"/>
      <c r="AE10" s="410"/>
      <c r="AF10" s="410"/>
      <c r="AG10" s="410"/>
      <c r="AH10" s="412"/>
      <c r="AI10" s="416"/>
      <c r="AJ10" s="410"/>
      <c r="AK10" s="412"/>
      <c r="AL10" s="310"/>
      <c r="AM10" s="311"/>
      <c r="AN10" s="311"/>
      <c r="AO10" s="312"/>
      <c r="AP10" s="55"/>
      <c r="AQ10" s="55"/>
      <c r="BJ10" s="46"/>
      <c r="BK10" s="46"/>
      <c r="BL10" s="46"/>
      <c r="BM10" s="27"/>
      <c r="BN10" s="27"/>
      <c r="BO10" s="27"/>
      <c r="BP10" s="27"/>
      <c r="BQ10" s="27"/>
      <c r="BR10" s="27"/>
      <c r="BS10" s="27"/>
    </row>
    <row r="11" spans="1:71" s="2" customFormat="1" ht="15.75" customHeight="1" x14ac:dyDescent="0.3">
      <c r="A11" s="22"/>
      <c r="B11" s="40"/>
      <c r="C11" s="60" t="s">
        <v>41</v>
      </c>
      <c r="D11" s="375">
        <v>204</v>
      </c>
      <c r="E11" s="376"/>
      <c r="F11" s="381">
        <v>9</v>
      </c>
      <c r="G11" s="382"/>
      <c r="H11" s="56"/>
      <c r="I11" s="56"/>
      <c r="J11" s="475">
        <v>3</v>
      </c>
      <c r="K11" s="476"/>
      <c r="L11" s="477"/>
      <c r="M11" s="448" t="s">
        <v>49</v>
      </c>
      <c r="N11" s="449"/>
      <c r="O11" s="449"/>
      <c r="P11" s="449"/>
      <c r="Q11" s="449"/>
      <c r="R11" s="449"/>
      <c r="S11" s="450"/>
      <c r="T11" s="479">
        <v>2</v>
      </c>
      <c r="U11" s="480"/>
      <c r="V11" s="481"/>
      <c r="W11" s="488">
        <v>2</v>
      </c>
      <c r="X11" s="488"/>
      <c r="Y11" s="488"/>
      <c r="Z11" s="426"/>
      <c r="AA11" s="426"/>
      <c r="AB11" s="426"/>
      <c r="AC11" s="488">
        <v>2</v>
      </c>
      <c r="AD11" s="488"/>
      <c r="AE11" s="488"/>
      <c r="AF11" s="488">
        <v>0</v>
      </c>
      <c r="AG11" s="488"/>
      <c r="AH11" s="489"/>
      <c r="AI11" s="490">
        <v>6</v>
      </c>
      <c r="AJ11" s="488"/>
      <c r="AK11" s="489"/>
      <c r="AL11" s="316">
        <v>2</v>
      </c>
      <c r="AM11" s="317"/>
      <c r="AN11" s="317"/>
      <c r="AO11" s="318"/>
      <c r="AP11" s="55"/>
      <c r="AQ11" s="55"/>
      <c r="BJ11" s="46"/>
      <c r="BK11" s="46"/>
      <c r="BL11" s="46"/>
      <c r="BM11" s="27"/>
      <c r="BN11" s="27"/>
      <c r="BO11" s="27"/>
      <c r="BP11" s="27"/>
      <c r="BQ11" s="27"/>
      <c r="BR11" s="27"/>
      <c r="BS11" s="27"/>
    </row>
    <row r="12" spans="1:71" s="2" customFormat="1" ht="15.75" customHeight="1" thickBot="1" x14ac:dyDescent="0.35">
      <c r="A12" s="22"/>
      <c r="B12" s="40"/>
      <c r="C12" s="61" t="s">
        <v>35</v>
      </c>
      <c r="D12" s="377">
        <v>68</v>
      </c>
      <c r="E12" s="378"/>
      <c r="F12" s="383">
        <v>10</v>
      </c>
      <c r="G12" s="384"/>
      <c r="H12" s="56"/>
      <c r="I12" s="56"/>
      <c r="J12" s="475"/>
      <c r="K12" s="476"/>
      <c r="L12" s="477"/>
      <c r="M12" s="451"/>
      <c r="N12" s="452"/>
      <c r="O12" s="452"/>
      <c r="P12" s="452"/>
      <c r="Q12" s="452"/>
      <c r="R12" s="452"/>
      <c r="S12" s="453"/>
      <c r="T12" s="482"/>
      <c r="U12" s="483"/>
      <c r="V12" s="484"/>
      <c r="W12" s="488"/>
      <c r="X12" s="488"/>
      <c r="Y12" s="488"/>
      <c r="Z12" s="426"/>
      <c r="AA12" s="426"/>
      <c r="AB12" s="426"/>
      <c r="AC12" s="488"/>
      <c r="AD12" s="488"/>
      <c r="AE12" s="488"/>
      <c r="AF12" s="488"/>
      <c r="AG12" s="488"/>
      <c r="AH12" s="489"/>
      <c r="AI12" s="490"/>
      <c r="AJ12" s="488"/>
      <c r="AK12" s="489"/>
      <c r="AL12" s="316"/>
      <c r="AM12" s="317"/>
      <c r="AN12" s="317"/>
      <c r="AO12" s="318"/>
      <c r="AP12" s="55"/>
      <c r="AQ12" s="55"/>
      <c r="BJ12" s="46"/>
      <c r="BK12" s="46"/>
      <c r="BL12" s="46"/>
      <c r="BM12" s="27"/>
      <c r="BN12" s="27"/>
      <c r="BO12" s="27"/>
      <c r="BP12" s="27"/>
      <c r="BQ12" s="27"/>
      <c r="BR12" s="27"/>
      <c r="BS12" s="27"/>
    </row>
    <row r="13" spans="1:71" s="2" customFormat="1" ht="15.75" customHeight="1" x14ac:dyDescent="0.25">
      <c r="A13" s="22"/>
      <c r="B13" s="40"/>
      <c r="C13" s="15"/>
      <c r="D13" s="55"/>
      <c r="E13" s="55"/>
      <c r="F13" s="55"/>
      <c r="G13" s="55"/>
      <c r="H13" s="56"/>
      <c r="I13" s="56"/>
      <c r="J13" s="478"/>
      <c r="K13" s="476"/>
      <c r="L13" s="477"/>
      <c r="M13" s="454"/>
      <c r="N13" s="455"/>
      <c r="O13" s="455"/>
      <c r="P13" s="455"/>
      <c r="Q13" s="455"/>
      <c r="R13" s="455"/>
      <c r="S13" s="456"/>
      <c r="T13" s="485"/>
      <c r="U13" s="486"/>
      <c r="V13" s="487"/>
      <c r="W13" s="488"/>
      <c r="X13" s="488"/>
      <c r="Y13" s="488"/>
      <c r="Z13" s="426"/>
      <c r="AA13" s="426"/>
      <c r="AB13" s="426"/>
      <c r="AC13" s="488"/>
      <c r="AD13" s="488"/>
      <c r="AE13" s="488"/>
      <c r="AF13" s="488"/>
      <c r="AG13" s="488"/>
      <c r="AH13" s="489"/>
      <c r="AI13" s="490"/>
      <c r="AJ13" s="488"/>
      <c r="AK13" s="489"/>
      <c r="AL13" s="316"/>
      <c r="AM13" s="317"/>
      <c r="AN13" s="317"/>
      <c r="AO13" s="318"/>
      <c r="AP13" s="55"/>
      <c r="AQ13" s="55"/>
      <c r="BJ13" s="46"/>
      <c r="BK13" s="46"/>
      <c r="BL13" s="46"/>
      <c r="BM13" s="27"/>
      <c r="BN13" s="27"/>
      <c r="BO13" s="27"/>
      <c r="BP13" s="27"/>
      <c r="BQ13" s="27"/>
      <c r="BR13" s="27"/>
      <c r="BS13" s="27"/>
    </row>
    <row r="14" spans="1:71" s="2" customFormat="1" ht="15.75" customHeight="1" x14ac:dyDescent="0.25">
      <c r="A14" s="22"/>
      <c r="B14" s="40"/>
      <c r="C14" s="68"/>
      <c r="D14" s="68"/>
      <c r="E14" s="68"/>
      <c r="F14" s="68"/>
      <c r="G14" s="68"/>
      <c r="H14" s="68"/>
      <c r="I14" s="68"/>
      <c r="J14" s="491">
        <v>4</v>
      </c>
      <c r="K14" s="492"/>
      <c r="L14" s="493"/>
      <c r="M14" s="457" t="s">
        <v>50</v>
      </c>
      <c r="N14" s="458"/>
      <c r="O14" s="458"/>
      <c r="P14" s="458"/>
      <c r="Q14" s="458"/>
      <c r="R14" s="458"/>
      <c r="S14" s="459"/>
      <c r="T14" s="494">
        <v>2</v>
      </c>
      <c r="U14" s="495"/>
      <c r="V14" s="496"/>
      <c r="W14" s="503">
        <v>0</v>
      </c>
      <c r="X14" s="503"/>
      <c r="Y14" s="503"/>
      <c r="Z14" s="503">
        <v>0</v>
      </c>
      <c r="AA14" s="503"/>
      <c r="AB14" s="503"/>
      <c r="AC14" s="426"/>
      <c r="AD14" s="426"/>
      <c r="AE14" s="426"/>
      <c r="AF14" s="503">
        <v>2</v>
      </c>
      <c r="AG14" s="503"/>
      <c r="AH14" s="504"/>
      <c r="AI14" s="505">
        <v>4</v>
      </c>
      <c r="AJ14" s="503"/>
      <c r="AK14" s="506"/>
      <c r="AL14" s="319">
        <v>3</v>
      </c>
      <c r="AM14" s="320"/>
      <c r="AN14" s="320"/>
      <c r="AO14" s="321"/>
      <c r="AP14" s="55"/>
      <c r="AQ14" s="55"/>
      <c r="BJ14" s="46"/>
      <c r="BK14" s="46"/>
      <c r="BL14" s="46"/>
      <c r="BM14" s="27"/>
      <c r="BN14" s="27"/>
      <c r="BO14" s="27"/>
      <c r="BP14" s="27"/>
      <c r="BQ14" s="27"/>
      <c r="BR14" s="27"/>
      <c r="BS14" s="27"/>
    </row>
    <row r="15" spans="1:71" s="2" customFormat="1" ht="15.75" customHeight="1" x14ac:dyDescent="0.25">
      <c r="A15" s="22"/>
      <c r="B15" s="40"/>
      <c r="C15" s="68"/>
      <c r="D15" s="68"/>
      <c r="E15" s="68"/>
      <c r="F15" s="68"/>
      <c r="G15" s="68"/>
      <c r="H15" s="68"/>
      <c r="I15" s="68"/>
      <c r="J15" s="491"/>
      <c r="K15" s="492"/>
      <c r="L15" s="493"/>
      <c r="M15" s="460"/>
      <c r="N15" s="461"/>
      <c r="O15" s="461"/>
      <c r="P15" s="461"/>
      <c r="Q15" s="461"/>
      <c r="R15" s="461"/>
      <c r="S15" s="462"/>
      <c r="T15" s="497"/>
      <c r="U15" s="498"/>
      <c r="V15" s="499"/>
      <c r="W15" s="503"/>
      <c r="X15" s="503"/>
      <c r="Y15" s="503"/>
      <c r="Z15" s="503"/>
      <c r="AA15" s="503"/>
      <c r="AB15" s="503"/>
      <c r="AC15" s="426"/>
      <c r="AD15" s="426"/>
      <c r="AE15" s="426"/>
      <c r="AF15" s="503"/>
      <c r="AG15" s="503"/>
      <c r="AH15" s="504"/>
      <c r="AI15" s="505"/>
      <c r="AJ15" s="503"/>
      <c r="AK15" s="506"/>
      <c r="AL15" s="319"/>
      <c r="AM15" s="320"/>
      <c r="AN15" s="320"/>
      <c r="AO15" s="321"/>
      <c r="AP15" s="55"/>
      <c r="AQ15" s="55"/>
      <c r="BJ15" s="46"/>
      <c r="BK15" s="46"/>
      <c r="BL15" s="46"/>
      <c r="BM15" s="27"/>
      <c r="BN15" s="27"/>
      <c r="BO15" s="27"/>
      <c r="BP15" s="27"/>
      <c r="BQ15" s="27"/>
      <c r="BR15" s="27"/>
      <c r="BS15" s="27"/>
    </row>
    <row r="16" spans="1:71" s="2" customFormat="1" ht="15.75" customHeight="1" x14ac:dyDescent="0.25">
      <c r="A16" s="22"/>
      <c r="B16" s="40"/>
      <c r="C16" s="68"/>
      <c r="D16" s="68"/>
      <c r="E16" s="68"/>
      <c r="F16" s="68"/>
      <c r="G16" s="68"/>
      <c r="H16" s="68"/>
      <c r="I16" s="68"/>
      <c r="J16" s="491"/>
      <c r="K16" s="492"/>
      <c r="L16" s="493"/>
      <c r="M16" s="463"/>
      <c r="N16" s="464"/>
      <c r="O16" s="464"/>
      <c r="P16" s="464"/>
      <c r="Q16" s="464"/>
      <c r="R16" s="464"/>
      <c r="S16" s="465"/>
      <c r="T16" s="500"/>
      <c r="U16" s="501"/>
      <c r="V16" s="502"/>
      <c r="W16" s="503"/>
      <c r="X16" s="503"/>
      <c r="Y16" s="503"/>
      <c r="Z16" s="503"/>
      <c r="AA16" s="503"/>
      <c r="AB16" s="503"/>
      <c r="AC16" s="426"/>
      <c r="AD16" s="426"/>
      <c r="AE16" s="426"/>
      <c r="AF16" s="503"/>
      <c r="AG16" s="503"/>
      <c r="AH16" s="504"/>
      <c r="AI16" s="505"/>
      <c r="AJ16" s="503"/>
      <c r="AK16" s="506"/>
      <c r="AL16" s="319"/>
      <c r="AM16" s="320"/>
      <c r="AN16" s="320"/>
      <c r="AO16" s="321"/>
      <c r="AP16" s="55"/>
      <c r="AQ16" s="55"/>
      <c r="BJ16" s="46"/>
      <c r="BK16" s="46"/>
      <c r="BL16" s="46"/>
      <c r="BM16" s="27"/>
      <c r="BN16" s="27"/>
      <c r="BO16" s="27"/>
      <c r="BP16" s="27"/>
      <c r="BQ16" s="27"/>
      <c r="BR16" s="27"/>
      <c r="BS16" s="27"/>
    </row>
    <row r="17" spans="1:103" s="2" customFormat="1" ht="15.75" customHeight="1" x14ac:dyDescent="0.25">
      <c r="A17" s="22"/>
      <c r="B17" s="40"/>
      <c r="C17" s="68"/>
      <c r="D17" s="68"/>
      <c r="E17" s="68"/>
      <c r="F17" s="68"/>
      <c r="G17" s="68"/>
      <c r="H17" s="68"/>
      <c r="I17" s="68"/>
      <c r="J17" s="507">
        <v>5</v>
      </c>
      <c r="K17" s="508"/>
      <c r="L17" s="509"/>
      <c r="M17" s="466" t="s">
        <v>51</v>
      </c>
      <c r="N17" s="467"/>
      <c r="O17" s="467"/>
      <c r="P17" s="467"/>
      <c r="Q17" s="467"/>
      <c r="R17" s="467"/>
      <c r="S17" s="468"/>
      <c r="T17" s="513">
        <v>2</v>
      </c>
      <c r="U17" s="514"/>
      <c r="V17" s="515"/>
      <c r="W17" s="522">
        <v>2</v>
      </c>
      <c r="X17" s="522"/>
      <c r="Y17" s="522"/>
      <c r="Z17" s="522">
        <v>2</v>
      </c>
      <c r="AA17" s="522"/>
      <c r="AB17" s="522"/>
      <c r="AC17" s="522">
        <v>0</v>
      </c>
      <c r="AD17" s="522"/>
      <c r="AE17" s="524"/>
      <c r="AF17" s="426"/>
      <c r="AG17" s="426"/>
      <c r="AH17" s="526"/>
      <c r="AI17" s="256">
        <v>6</v>
      </c>
      <c r="AJ17" s="522"/>
      <c r="AK17" s="524"/>
      <c r="AL17" s="322">
        <v>1</v>
      </c>
      <c r="AM17" s="323"/>
      <c r="AN17" s="323"/>
      <c r="AO17" s="324"/>
      <c r="AP17" s="55"/>
      <c r="AQ17" s="55"/>
      <c r="BJ17" s="46"/>
      <c r="BK17" s="46"/>
      <c r="BL17" s="46"/>
      <c r="BM17" s="27"/>
      <c r="BN17" s="27"/>
      <c r="BO17" s="27"/>
      <c r="BP17" s="27"/>
      <c r="BQ17" s="27"/>
      <c r="BR17" s="27"/>
      <c r="BS17" s="27"/>
    </row>
    <row r="18" spans="1:103" s="2" customFormat="1" ht="15.75" customHeight="1" x14ac:dyDescent="0.25">
      <c r="A18" s="22"/>
      <c r="B18" s="40"/>
      <c r="C18" s="68"/>
      <c r="D18" s="68"/>
      <c r="E18" s="68"/>
      <c r="F18" s="68"/>
      <c r="G18" s="68"/>
      <c r="H18" s="68"/>
      <c r="I18" s="68"/>
      <c r="J18" s="507"/>
      <c r="K18" s="508"/>
      <c r="L18" s="509"/>
      <c r="M18" s="469"/>
      <c r="N18" s="470"/>
      <c r="O18" s="470"/>
      <c r="P18" s="470"/>
      <c r="Q18" s="470"/>
      <c r="R18" s="470"/>
      <c r="S18" s="471"/>
      <c r="T18" s="516"/>
      <c r="U18" s="517"/>
      <c r="V18" s="518"/>
      <c r="W18" s="522"/>
      <c r="X18" s="522"/>
      <c r="Y18" s="522"/>
      <c r="Z18" s="522"/>
      <c r="AA18" s="522"/>
      <c r="AB18" s="522"/>
      <c r="AC18" s="522"/>
      <c r="AD18" s="522"/>
      <c r="AE18" s="524"/>
      <c r="AF18" s="426"/>
      <c r="AG18" s="426"/>
      <c r="AH18" s="526"/>
      <c r="AI18" s="256"/>
      <c r="AJ18" s="522"/>
      <c r="AK18" s="524"/>
      <c r="AL18" s="322"/>
      <c r="AM18" s="323"/>
      <c r="AN18" s="323"/>
      <c r="AO18" s="324"/>
      <c r="AP18" s="55"/>
      <c r="AQ18" s="55"/>
      <c r="BJ18" s="46"/>
      <c r="BK18" s="46"/>
      <c r="BL18" s="46"/>
      <c r="BM18" s="27"/>
      <c r="BN18" s="27"/>
      <c r="BO18" s="27"/>
      <c r="BP18" s="27"/>
      <c r="BQ18" s="27"/>
      <c r="BR18" s="27"/>
      <c r="BS18" s="27"/>
    </row>
    <row r="19" spans="1:103" s="2" customFormat="1" ht="15.75" customHeight="1" thickBot="1" x14ac:dyDescent="0.3">
      <c r="A19" s="22"/>
      <c r="B19" s="40"/>
      <c r="C19" s="68"/>
      <c r="D19" s="68"/>
      <c r="E19" s="68"/>
      <c r="F19" s="68"/>
      <c r="G19" s="68"/>
      <c r="H19" s="68"/>
      <c r="I19" s="68"/>
      <c r="J19" s="510"/>
      <c r="K19" s="511"/>
      <c r="L19" s="512"/>
      <c r="M19" s="472"/>
      <c r="N19" s="473"/>
      <c r="O19" s="473"/>
      <c r="P19" s="473"/>
      <c r="Q19" s="473"/>
      <c r="R19" s="473"/>
      <c r="S19" s="474"/>
      <c r="T19" s="519"/>
      <c r="U19" s="520"/>
      <c r="V19" s="521"/>
      <c r="W19" s="523"/>
      <c r="X19" s="523"/>
      <c r="Y19" s="523"/>
      <c r="Z19" s="523"/>
      <c r="AA19" s="523"/>
      <c r="AB19" s="523"/>
      <c r="AC19" s="523"/>
      <c r="AD19" s="523"/>
      <c r="AE19" s="525"/>
      <c r="AF19" s="527"/>
      <c r="AG19" s="527"/>
      <c r="AH19" s="528"/>
      <c r="AI19" s="529"/>
      <c r="AJ19" s="523"/>
      <c r="AK19" s="525"/>
      <c r="AL19" s="325"/>
      <c r="AM19" s="326"/>
      <c r="AN19" s="326"/>
      <c r="AO19" s="327"/>
      <c r="AP19" s="55"/>
      <c r="AQ19" s="55"/>
      <c r="BJ19" s="46"/>
      <c r="BK19" s="46"/>
      <c r="BL19" s="46"/>
      <c r="BM19" s="27"/>
      <c r="BN19" s="27"/>
      <c r="BO19" s="27"/>
      <c r="BP19" s="27"/>
      <c r="BQ19" s="27"/>
      <c r="BR19" s="27"/>
      <c r="BS19" s="27"/>
    </row>
    <row r="20" spans="1:103" s="2" customFormat="1" ht="15.75" customHeight="1" x14ac:dyDescent="0.25">
      <c r="A20" s="22"/>
      <c r="B20" s="40"/>
      <c r="C20" s="68"/>
      <c r="D20" s="68"/>
      <c r="E20" s="68"/>
      <c r="F20" s="68"/>
      <c r="G20" s="68"/>
      <c r="H20" s="68"/>
      <c r="I20" s="68"/>
      <c r="J20" s="541"/>
      <c r="K20" s="541"/>
      <c r="L20" s="541"/>
      <c r="M20" s="542"/>
      <c r="N20" s="542"/>
      <c r="O20" s="542"/>
      <c r="P20" s="543"/>
      <c r="Q20" s="543"/>
      <c r="R20" s="543"/>
      <c r="S20" s="543"/>
      <c r="T20" s="543"/>
      <c r="U20" s="543"/>
      <c r="V20" s="543"/>
      <c r="W20" s="543"/>
      <c r="X20" s="543"/>
      <c r="Y20" s="543"/>
      <c r="Z20" s="543"/>
      <c r="AA20" s="543"/>
      <c r="AB20" s="543"/>
      <c r="AC20" s="543"/>
      <c r="AD20" s="543"/>
      <c r="AE20" s="46"/>
      <c r="AF20" s="46"/>
      <c r="AG20" s="67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4"/>
      <c r="AX20" s="54"/>
      <c r="AY20" s="54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27"/>
      <c r="BN20" s="27"/>
      <c r="BO20" s="27"/>
      <c r="BP20" s="27"/>
      <c r="BQ20" s="27"/>
      <c r="BR20" s="27"/>
      <c r="BS20" s="27"/>
    </row>
    <row r="21" spans="1:103" ht="15.75" customHeight="1" thickBot="1" x14ac:dyDescent="0.3">
      <c r="A21" s="42"/>
      <c r="B21" s="385"/>
      <c r="C21" s="38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48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</row>
    <row r="22" spans="1:103" ht="15.75" customHeight="1" x14ac:dyDescent="0.25">
      <c r="A22" s="276" t="s">
        <v>0</v>
      </c>
      <c r="B22" s="116" t="s">
        <v>15</v>
      </c>
      <c r="C22" s="116" t="s">
        <v>1</v>
      </c>
      <c r="D22" s="289" t="s">
        <v>2</v>
      </c>
      <c r="E22" s="290"/>
      <c r="F22" s="290"/>
      <c r="G22" s="291"/>
      <c r="H22" s="292"/>
      <c r="I22" s="129" t="s">
        <v>14</v>
      </c>
      <c r="J22" s="289" t="s">
        <v>3</v>
      </c>
      <c r="K22" s="290"/>
      <c r="L22" s="290"/>
      <c r="M22" s="291"/>
      <c r="N22" s="292"/>
      <c r="O22" s="129" t="s">
        <v>14</v>
      </c>
      <c r="P22" s="289" t="s">
        <v>4</v>
      </c>
      <c r="Q22" s="290"/>
      <c r="R22" s="290"/>
      <c r="S22" s="291"/>
      <c r="T22" s="292"/>
      <c r="U22" s="129" t="s">
        <v>14</v>
      </c>
      <c r="V22" s="289" t="s">
        <v>5</v>
      </c>
      <c r="W22" s="290"/>
      <c r="X22" s="290"/>
      <c r="Y22" s="291"/>
      <c r="Z22" s="292"/>
      <c r="AA22" s="129" t="s">
        <v>14</v>
      </c>
      <c r="AB22" s="289" t="s">
        <v>6</v>
      </c>
      <c r="AC22" s="290"/>
      <c r="AD22" s="290"/>
      <c r="AE22" s="291"/>
      <c r="AF22" s="292"/>
      <c r="AG22" s="129" t="s">
        <v>14</v>
      </c>
      <c r="AH22" s="289" t="s">
        <v>9</v>
      </c>
      <c r="AI22" s="290"/>
      <c r="AJ22" s="290"/>
      <c r="AK22" s="291"/>
      <c r="AL22" s="292"/>
      <c r="AM22" s="129" t="s">
        <v>14</v>
      </c>
      <c r="AN22" s="289" t="s">
        <v>10</v>
      </c>
      <c r="AO22" s="290"/>
      <c r="AP22" s="290"/>
      <c r="AQ22" s="291"/>
      <c r="AR22" s="292"/>
      <c r="AS22" s="129" t="s">
        <v>14</v>
      </c>
      <c r="AT22" s="289" t="s">
        <v>11</v>
      </c>
      <c r="AU22" s="290"/>
      <c r="AV22" s="290"/>
      <c r="AW22" s="291"/>
      <c r="AX22" s="292"/>
      <c r="AY22" s="129" t="s">
        <v>14</v>
      </c>
      <c r="AZ22" s="289" t="s">
        <v>12</v>
      </c>
      <c r="BA22" s="290"/>
      <c r="BB22" s="290"/>
      <c r="BC22" s="291"/>
      <c r="BD22" s="292"/>
      <c r="BE22" s="129" t="s">
        <v>14</v>
      </c>
      <c r="BF22" s="289" t="s">
        <v>13</v>
      </c>
      <c r="BG22" s="290"/>
      <c r="BH22" s="290"/>
      <c r="BI22" s="291"/>
      <c r="BJ22" s="292"/>
      <c r="BK22" s="129" t="s">
        <v>14</v>
      </c>
      <c r="BL22" s="293" t="s">
        <v>20</v>
      </c>
      <c r="BM22" s="133" t="s">
        <v>21</v>
      </c>
      <c r="BN22" s="116" t="s">
        <v>7</v>
      </c>
      <c r="BO22" s="300" t="s">
        <v>14</v>
      </c>
      <c r="BP22" s="281" t="s">
        <v>8</v>
      </c>
      <c r="BQ22" s="282"/>
    </row>
    <row r="23" spans="1:103" ht="15.75" customHeight="1" thickBot="1" x14ac:dyDescent="0.3">
      <c r="A23" s="295"/>
      <c r="B23" s="117"/>
      <c r="C23" s="117"/>
      <c r="D23" s="16" t="s">
        <v>59</v>
      </c>
      <c r="E23" s="285" t="s">
        <v>24</v>
      </c>
      <c r="F23" s="286"/>
      <c r="G23" s="287"/>
      <c r="H23" s="45" t="s">
        <v>25</v>
      </c>
      <c r="I23" s="288"/>
      <c r="J23" s="16" t="s">
        <v>59</v>
      </c>
      <c r="K23" s="285" t="s">
        <v>24</v>
      </c>
      <c r="L23" s="286"/>
      <c r="M23" s="287"/>
      <c r="N23" s="43" t="s">
        <v>25</v>
      </c>
      <c r="O23" s="288"/>
      <c r="P23" s="16" t="s">
        <v>59</v>
      </c>
      <c r="Q23" s="285" t="s">
        <v>24</v>
      </c>
      <c r="R23" s="286"/>
      <c r="S23" s="287"/>
      <c r="T23" s="43" t="s">
        <v>25</v>
      </c>
      <c r="U23" s="288"/>
      <c r="V23" s="16" t="s">
        <v>59</v>
      </c>
      <c r="W23" s="285" t="s">
        <v>24</v>
      </c>
      <c r="X23" s="286"/>
      <c r="Y23" s="287"/>
      <c r="Z23" s="43" t="s">
        <v>25</v>
      </c>
      <c r="AA23" s="288"/>
      <c r="AB23" s="16" t="s">
        <v>59</v>
      </c>
      <c r="AC23" s="285" t="s">
        <v>24</v>
      </c>
      <c r="AD23" s="286"/>
      <c r="AE23" s="287"/>
      <c r="AF23" s="43" t="s">
        <v>25</v>
      </c>
      <c r="AG23" s="288"/>
      <c r="AH23" s="16" t="s">
        <v>59</v>
      </c>
      <c r="AI23" s="285" t="s">
        <v>24</v>
      </c>
      <c r="AJ23" s="286"/>
      <c r="AK23" s="287"/>
      <c r="AL23" s="43" t="s">
        <v>25</v>
      </c>
      <c r="AM23" s="288"/>
      <c r="AN23" s="16" t="s">
        <v>59</v>
      </c>
      <c r="AO23" s="285" t="s">
        <v>24</v>
      </c>
      <c r="AP23" s="286"/>
      <c r="AQ23" s="287"/>
      <c r="AR23" s="43" t="s">
        <v>25</v>
      </c>
      <c r="AS23" s="288"/>
      <c r="AT23" s="16" t="s">
        <v>59</v>
      </c>
      <c r="AU23" s="285" t="s">
        <v>24</v>
      </c>
      <c r="AV23" s="286"/>
      <c r="AW23" s="287"/>
      <c r="AX23" s="43" t="s">
        <v>25</v>
      </c>
      <c r="AY23" s="288"/>
      <c r="AZ23" s="16" t="s">
        <v>59</v>
      </c>
      <c r="BA23" s="285" t="s">
        <v>24</v>
      </c>
      <c r="BB23" s="286"/>
      <c r="BC23" s="287"/>
      <c r="BD23" s="43" t="s">
        <v>25</v>
      </c>
      <c r="BE23" s="288"/>
      <c r="BF23" s="16" t="s">
        <v>59</v>
      </c>
      <c r="BG23" s="285" t="s">
        <v>24</v>
      </c>
      <c r="BH23" s="286"/>
      <c r="BI23" s="287"/>
      <c r="BJ23" s="43" t="s">
        <v>25</v>
      </c>
      <c r="BK23" s="288"/>
      <c r="BL23" s="294"/>
      <c r="BM23" s="134"/>
      <c r="BN23" s="117"/>
      <c r="BO23" s="288"/>
      <c r="BP23" s="283"/>
      <c r="BQ23" s="284"/>
    </row>
    <row r="24" spans="1:103" s="72" customFormat="1" ht="15.75" customHeight="1" x14ac:dyDescent="0.25">
      <c r="A24" s="328">
        <v>1</v>
      </c>
      <c r="B24" s="361" t="s">
        <v>42</v>
      </c>
      <c r="C24" s="361" t="s">
        <v>44</v>
      </c>
      <c r="D24" s="73">
        <v>10</v>
      </c>
      <c r="E24" s="73">
        <v>10</v>
      </c>
      <c r="F24" s="73">
        <v>10</v>
      </c>
      <c r="G24" s="74">
        <v>8</v>
      </c>
      <c r="H24" s="74">
        <v>8</v>
      </c>
      <c r="I24" s="331">
        <f>D25</f>
        <v>46</v>
      </c>
      <c r="J24" s="75">
        <v>6</v>
      </c>
      <c r="K24" s="73">
        <v>10</v>
      </c>
      <c r="L24" s="73">
        <v>10</v>
      </c>
      <c r="M24" s="74">
        <v>6</v>
      </c>
      <c r="N24" s="74">
        <v>8</v>
      </c>
      <c r="O24" s="331">
        <f>SUM(I24,J25)</f>
        <v>86</v>
      </c>
      <c r="P24" s="75">
        <v>10</v>
      </c>
      <c r="Q24" s="73">
        <v>10</v>
      </c>
      <c r="R24" s="73">
        <v>10</v>
      </c>
      <c r="S24" s="74">
        <v>8</v>
      </c>
      <c r="T24" s="74">
        <v>0</v>
      </c>
      <c r="U24" s="331">
        <f>SUM(O24,P25)</f>
        <v>124</v>
      </c>
      <c r="V24" s="75">
        <v>10</v>
      </c>
      <c r="W24" s="73">
        <v>8</v>
      </c>
      <c r="X24" s="73">
        <v>8</v>
      </c>
      <c r="Y24" s="74">
        <v>8</v>
      </c>
      <c r="Z24" s="74">
        <v>8</v>
      </c>
      <c r="AA24" s="331">
        <f>SUM(U24,V25)</f>
        <v>166</v>
      </c>
      <c r="AB24" s="75">
        <v>10</v>
      </c>
      <c r="AC24" s="73">
        <v>10</v>
      </c>
      <c r="AD24" s="73">
        <v>6</v>
      </c>
      <c r="AE24" s="74">
        <v>6</v>
      </c>
      <c r="AF24" s="74">
        <v>8</v>
      </c>
      <c r="AG24" s="331">
        <f>SUM(AA24,AB25)</f>
        <v>206</v>
      </c>
      <c r="AH24" s="75">
        <v>10</v>
      </c>
      <c r="AI24" s="73">
        <v>10</v>
      </c>
      <c r="AJ24" s="73">
        <v>10</v>
      </c>
      <c r="AK24" s="74">
        <v>8</v>
      </c>
      <c r="AL24" s="74">
        <v>6</v>
      </c>
      <c r="AM24" s="331">
        <f>SUM(AG24,AH25)</f>
        <v>250</v>
      </c>
      <c r="AN24" s="75">
        <v>10</v>
      </c>
      <c r="AO24" s="73">
        <v>10</v>
      </c>
      <c r="AP24" s="73">
        <v>8</v>
      </c>
      <c r="AQ24" s="74">
        <v>8</v>
      </c>
      <c r="AR24" s="74">
        <v>6</v>
      </c>
      <c r="AS24" s="331">
        <f>SUM(AM24,AN25)</f>
        <v>292</v>
      </c>
      <c r="AT24" s="75">
        <v>8</v>
      </c>
      <c r="AU24" s="73">
        <v>10</v>
      </c>
      <c r="AV24" s="73">
        <v>10</v>
      </c>
      <c r="AW24" s="74">
        <v>8</v>
      </c>
      <c r="AX24" s="74">
        <v>10</v>
      </c>
      <c r="AY24" s="331">
        <f>SUM(AS24,AT25)</f>
        <v>338</v>
      </c>
      <c r="AZ24" s="75">
        <v>6</v>
      </c>
      <c r="BA24" s="73">
        <v>10</v>
      </c>
      <c r="BB24" s="73">
        <v>8</v>
      </c>
      <c r="BC24" s="74">
        <v>8</v>
      </c>
      <c r="BD24" s="74">
        <v>8</v>
      </c>
      <c r="BE24" s="331">
        <f>SUM(AY24,AZ25)</f>
        <v>378</v>
      </c>
      <c r="BF24" s="75">
        <v>10</v>
      </c>
      <c r="BG24" s="73">
        <v>10</v>
      </c>
      <c r="BH24" s="73">
        <v>10</v>
      </c>
      <c r="BI24" s="74">
        <v>8</v>
      </c>
      <c r="BJ24" s="74">
        <v>10</v>
      </c>
      <c r="BK24" s="359">
        <f>SUM(BE24,BF25)</f>
        <v>426</v>
      </c>
      <c r="BL24" s="339">
        <f>COUNTIF(D24:H24,"=10")+COUNTIF(J24:N24,"=10")+COUNTIF(P24:T24,"=10")+COUNTIF(V24:Z24,"=10")+COUNTIF(AB24:AF24,"=10")+COUNTIF(AH24:AL24,"=10")+COUNTIF(AN24:AR24,"=10")+COUNTIF(AT24:AX24,"=10")+COUNTIF(AZ24:BD24,"=10")+COUNTIF(BF24:BJ24,"=10")</f>
        <v>24</v>
      </c>
      <c r="BM24" s="339">
        <f>COUNTIF(D24:H24,"=8")+COUNTIF(J24:N24,"=8")+COUNTIF(P24:T24,"=8")+COUNTIF(V24:Z24,"=8")+COUNTIF(AB24:AF24,"=8")+COUNTIF(AH24:AL24,"=8")+COUNTIF(AN24:AR24,"=8")+COUNTIF(AT24:AX24,"=8")+COUNTIF(AZ24:BD24,"=8")+COUNTIF(BF24:BJ24,"=8")</f>
        <v>18</v>
      </c>
      <c r="BN24" s="341">
        <f>BK24</f>
        <v>426</v>
      </c>
      <c r="BO24" s="341">
        <f>SUM(BK24:BK27)</f>
        <v>512</v>
      </c>
      <c r="BP24" s="301" t="s">
        <v>60</v>
      </c>
      <c r="BQ24" s="302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</row>
    <row r="25" spans="1:103" s="72" customFormat="1" ht="15.75" customHeight="1" x14ac:dyDescent="0.25">
      <c r="A25" s="329"/>
      <c r="B25" s="362"/>
      <c r="C25" s="362"/>
      <c r="D25" s="343">
        <f>SUM(D24:H24)</f>
        <v>46</v>
      </c>
      <c r="E25" s="343"/>
      <c r="F25" s="343"/>
      <c r="G25" s="343"/>
      <c r="H25" s="344"/>
      <c r="I25" s="332"/>
      <c r="J25" s="345">
        <f>SUM(J24:N24)</f>
        <v>40</v>
      </c>
      <c r="K25" s="343"/>
      <c r="L25" s="343"/>
      <c r="M25" s="343"/>
      <c r="N25" s="344"/>
      <c r="O25" s="332"/>
      <c r="P25" s="345">
        <f>SUM(P24:T24)</f>
        <v>38</v>
      </c>
      <c r="Q25" s="343"/>
      <c r="R25" s="343"/>
      <c r="S25" s="343"/>
      <c r="T25" s="344"/>
      <c r="U25" s="332"/>
      <c r="V25" s="345">
        <f>SUM(V24:Z24)</f>
        <v>42</v>
      </c>
      <c r="W25" s="343"/>
      <c r="X25" s="343"/>
      <c r="Y25" s="343"/>
      <c r="Z25" s="344"/>
      <c r="AA25" s="332"/>
      <c r="AB25" s="345">
        <f>SUM(AB24:AF24)</f>
        <v>40</v>
      </c>
      <c r="AC25" s="343"/>
      <c r="AD25" s="343"/>
      <c r="AE25" s="343"/>
      <c r="AF25" s="344"/>
      <c r="AG25" s="332"/>
      <c r="AH25" s="345">
        <f>SUM(AH24:AL24)</f>
        <v>44</v>
      </c>
      <c r="AI25" s="343"/>
      <c r="AJ25" s="343"/>
      <c r="AK25" s="343"/>
      <c r="AL25" s="344"/>
      <c r="AM25" s="332"/>
      <c r="AN25" s="345">
        <f>SUM(AN24:AR24)</f>
        <v>42</v>
      </c>
      <c r="AO25" s="343"/>
      <c r="AP25" s="343"/>
      <c r="AQ25" s="343"/>
      <c r="AR25" s="344"/>
      <c r="AS25" s="332"/>
      <c r="AT25" s="345">
        <f>SUM(AT24:AX24)</f>
        <v>46</v>
      </c>
      <c r="AU25" s="343"/>
      <c r="AV25" s="343"/>
      <c r="AW25" s="343"/>
      <c r="AX25" s="344"/>
      <c r="AY25" s="332"/>
      <c r="AZ25" s="345">
        <f>SUM(AZ24:BD24)</f>
        <v>40</v>
      </c>
      <c r="BA25" s="343"/>
      <c r="BB25" s="343"/>
      <c r="BC25" s="343"/>
      <c r="BD25" s="344"/>
      <c r="BE25" s="332"/>
      <c r="BF25" s="345">
        <f>SUM(BF24:BJ24)</f>
        <v>48</v>
      </c>
      <c r="BG25" s="343"/>
      <c r="BH25" s="343"/>
      <c r="BI25" s="343"/>
      <c r="BJ25" s="344"/>
      <c r="BK25" s="360"/>
      <c r="BL25" s="340"/>
      <c r="BM25" s="340"/>
      <c r="BN25" s="342"/>
      <c r="BO25" s="340"/>
      <c r="BP25" s="303"/>
      <c r="BQ25" s="30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</row>
    <row r="26" spans="1:103" s="72" customFormat="1" ht="15.75" customHeight="1" x14ac:dyDescent="0.25">
      <c r="A26" s="329"/>
      <c r="B26" s="363" t="s">
        <v>35</v>
      </c>
      <c r="C26" s="368" t="s">
        <v>43</v>
      </c>
      <c r="D26" s="69">
        <v>0</v>
      </c>
      <c r="E26" s="70">
        <v>6</v>
      </c>
      <c r="F26" s="70">
        <v>0</v>
      </c>
      <c r="G26" s="71">
        <v>0</v>
      </c>
      <c r="H26" s="71">
        <v>0</v>
      </c>
      <c r="I26" s="346">
        <f>D27</f>
        <v>6</v>
      </c>
      <c r="J26" s="69">
        <v>0</v>
      </c>
      <c r="K26" s="70">
        <v>8</v>
      </c>
      <c r="L26" s="70">
        <v>8</v>
      </c>
      <c r="M26" s="71">
        <v>0</v>
      </c>
      <c r="N26" s="71">
        <v>0</v>
      </c>
      <c r="O26" s="346">
        <f>SUM(I26,J27)</f>
        <v>22</v>
      </c>
      <c r="P26" s="69">
        <v>0</v>
      </c>
      <c r="Q26" s="70">
        <v>8</v>
      </c>
      <c r="R26" s="70">
        <v>6</v>
      </c>
      <c r="S26" s="71">
        <v>0</v>
      </c>
      <c r="T26" s="71">
        <v>4</v>
      </c>
      <c r="U26" s="346">
        <f>SUM(O26,P27)</f>
        <v>40</v>
      </c>
      <c r="V26" s="69">
        <v>0</v>
      </c>
      <c r="W26" s="70">
        <v>0</v>
      </c>
      <c r="X26" s="70">
        <v>0</v>
      </c>
      <c r="Y26" s="71">
        <v>0</v>
      </c>
      <c r="Z26" s="71">
        <v>0</v>
      </c>
      <c r="AA26" s="346">
        <f>SUM(U26,V27)</f>
        <v>40</v>
      </c>
      <c r="AB26" s="69">
        <v>0</v>
      </c>
      <c r="AC26" s="70">
        <v>8</v>
      </c>
      <c r="AD26" s="70">
        <v>0</v>
      </c>
      <c r="AE26" s="71">
        <v>0</v>
      </c>
      <c r="AF26" s="71">
        <v>0</v>
      </c>
      <c r="AG26" s="346">
        <f>SUM(AA26,AB27)</f>
        <v>48</v>
      </c>
      <c r="AH26" s="69">
        <v>8</v>
      </c>
      <c r="AI26" s="70">
        <v>4</v>
      </c>
      <c r="AJ26" s="70">
        <v>0</v>
      </c>
      <c r="AK26" s="71">
        <v>0</v>
      </c>
      <c r="AL26" s="71">
        <v>10</v>
      </c>
      <c r="AM26" s="346">
        <f>SUM(AG26,AH27)</f>
        <v>70</v>
      </c>
      <c r="AN26" s="69">
        <v>0</v>
      </c>
      <c r="AO26" s="70">
        <v>0</v>
      </c>
      <c r="AP26" s="70">
        <v>0</v>
      </c>
      <c r="AQ26" s="71">
        <v>0</v>
      </c>
      <c r="AR26" s="71">
        <v>0</v>
      </c>
      <c r="AS26" s="346">
        <f>SUM(AM26,AN27)</f>
        <v>70</v>
      </c>
      <c r="AT26" s="69">
        <v>0</v>
      </c>
      <c r="AU26" s="70">
        <v>0</v>
      </c>
      <c r="AV26" s="70">
        <v>0</v>
      </c>
      <c r="AW26" s="71">
        <v>0</v>
      </c>
      <c r="AX26" s="71">
        <v>0</v>
      </c>
      <c r="AY26" s="346">
        <f>SUM(AS26,AT27)</f>
        <v>70</v>
      </c>
      <c r="AZ26" s="69">
        <v>0</v>
      </c>
      <c r="BA26" s="70">
        <v>0</v>
      </c>
      <c r="BB26" s="70">
        <v>0</v>
      </c>
      <c r="BC26" s="71">
        <v>0</v>
      </c>
      <c r="BD26" s="71">
        <v>0</v>
      </c>
      <c r="BE26" s="346">
        <f>SUM(AY26,AZ27)</f>
        <v>70</v>
      </c>
      <c r="BF26" s="69">
        <v>0</v>
      </c>
      <c r="BG26" s="70">
        <v>10</v>
      </c>
      <c r="BH26" s="70">
        <v>6</v>
      </c>
      <c r="BI26" s="71">
        <v>0</v>
      </c>
      <c r="BJ26" s="71">
        <v>0</v>
      </c>
      <c r="BK26" s="348">
        <f>SUM(BE26,BF27)</f>
        <v>86</v>
      </c>
      <c r="BL26" s="350">
        <f>COUNTIF(D26:H26,"=10")+COUNTIF(J26:N26,"=10")+COUNTIF(P26:T26,"=10")+COUNTIF(V26:Z26,"=10")+COUNTIF(AB26:AF26,"=10")+COUNTIF(AH26:AL26,"=10")+COUNTIF(AN26:AR26,"=10")+COUNTIF(AT26:AX26,"=10")+COUNTIF(AZ26:BD26,"=10")+COUNTIF(BF26:BJ26,"=10")</f>
        <v>2</v>
      </c>
      <c r="BM26" s="350">
        <f>COUNTIF(D26:H26,"=8")+COUNTIF(J26:N26,"=8")+COUNTIF(P26:T26,"=8")+COUNTIF(V26:Z26,"=8")+COUNTIF(AB26:AF26,"=8")+COUNTIF(AH26:AL26,"=8")+COUNTIF(AN26:AR26,"=8")+COUNTIF(AT26:AX26,"=8")+COUNTIF(AZ26:BD26,"=8")+COUNTIF(BF26:BJ26,"=8")</f>
        <v>5</v>
      </c>
      <c r="BN26" s="352">
        <f>BK26</f>
        <v>86</v>
      </c>
      <c r="BO26" s="340"/>
      <c r="BP26" s="303"/>
      <c r="BQ26" s="30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</row>
    <row r="27" spans="1:103" s="72" customFormat="1" ht="15.75" customHeight="1" thickBot="1" x14ac:dyDescent="0.3">
      <c r="A27" s="330"/>
      <c r="B27" s="364"/>
      <c r="C27" s="362"/>
      <c r="D27" s="354">
        <f>SUM(D26:H26)</f>
        <v>6</v>
      </c>
      <c r="E27" s="355"/>
      <c r="F27" s="355"/>
      <c r="G27" s="355"/>
      <c r="H27" s="356"/>
      <c r="I27" s="347"/>
      <c r="J27" s="354">
        <f>SUM(J26:N26)</f>
        <v>16</v>
      </c>
      <c r="K27" s="355"/>
      <c r="L27" s="355"/>
      <c r="M27" s="355"/>
      <c r="N27" s="356"/>
      <c r="O27" s="347"/>
      <c r="P27" s="354">
        <f>SUM(P26:T26)</f>
        <v>18</v>
      </c>
      <c r="Q27" s="355"/>
      <c r="R27" s="355"/>
      <c r="S27" s="355"/>
      <c r="T27" s="356"/>
      <c r="U27" s="347"/>
      <c r="V27" s="354">
        <f>SUM(V26:Z26)</f>
        <v>0</v>
      </c>
      <c r="W27" s="355"/>
      <c r="X27" s="355"/>
      <c r="Y27" s="355"/>
      <c r="Z27" s="356"/>
      <c r="AA27" s="347"/>
      <c r="AB27" s="354">
        <f>SUM(AB26:AF26)</f>
        <v>8</v>
      </c>
      <c r="AC27" s="355"/>
      <c r="AD27" s="355"/>
      <c r="AE27" s="355"/>
      <c r="AF27" s="356"/>
      <c r="AG27" s="347"/>
      <c r="AH27" s="354">
        <f>SUM(AH26:AL26)</f>
        <v>22</v>
      </c>
      <c r="AI27" s="355"/>
      <c r="AJ27" s="355"/>
      <c r="AK27" s="355"/>
      <c r="AL27" s="356"/>
      <c r="AM27" s="347"/>
      <c r="AN27" s="354">
        <f>SUM(AN26:AR26)</f>
        <v>0</v>
      </c>
      <c r="AO27" s="355"/>
      <c r="AP27" s="355"/>
      <c r="AQ27" s="355"/>
      <c r="AR27" s="356"/>
      <c r="AS27" s="347"/>
      <c r="AT27" s="354">
        <f>SUM(AT26:AX26)</f>
        <v>0</v>
      </c>
      <c r="AU27" s="355"/>
      <c r="AV27" s="355"/>
      <c r="AW27" s="355"/>
      <c r="AX27" s="356"/>
      <c r="AY27" s="347"/>
      <c r="AZ27" s="354">
        <f>SUM(AZ26:BD26)</f>
        <v>0</v>
      </c>
      <c r="BA27" s="355"/>
      <c r="BB27" s="355"/>
      <c r="BC27" s="355"/>
      <c r="BD27" s="356"/>
      <c r="BE27" s="347"/>
      <c r="BF27" s="354">
        <f>SUM(BF26:BJ26)</f>
        <v>16</v>
      </c>
      <c r="BG27" s="355"/>
      <c r="BH27" s="355"/>
      <c r="BI27" s="355"/>
      <c r="BJ27" s="356"/>
      <c r="BK27" s="349"/>
      <c r="BL27" s="351"/>
      <c r="BM27" s="351"/>
      <c r="BN27" s="353"/>
      <c r="BO27" s="351"/>
      <c r="BP27" s="305"/>
      <c r="BQ27" s="306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</row>
    <row r="28" spans="1:103" ht="15.75" customHeight="1" x14ac:dyDescent="0.25">
      <c r="A28" s="276">
        <v>2</v>
      </c>
      <c r="B28" s="357" t="s">
        <v>31</v>
      </c>
      <c r="C28" s="357" t="s">
        <v>43</v>
      </c>
      <c r="D28" s="23">
        <v>0</v>
      </c>
      <c r="E28" s="23">
        <v>6</v>
      </c>
      <c r="F28" s="23">
        <v>0</v>
      </c>
      <c r="G28" s="24">
        <v>0</v>
      </c>
      <c r="H28" s="24">
        <v>4</v>
      </c>
      <c r="I28" s="103">
        <f>D29</f>
        <v>10</v>
      </c>
      <c r="J28" s="25">
        <v>10</v>
      </c>
      <c r="K28" s="23">
        <v>8</v>
      </c>
      <c r="L28" s="23">
        <v>8</v>
      </c>
      <c r="M28" s="24">
        <v>0</v>
      </c>
      <c r="N28" s="24">
        <v>8</v>
      </c>
      <c r="O28" s="103">
        <f>SUM(I28,J29)</f>
        <v>44</v>
      </c>
      <c r="P28" s="25">
        <v>8</v>
      </c>
      <c r="Q28" s="23">
        <v>8</v>
      </c>
      <c r="R28" s="23">
        <v>8</v>
      </c>
      <c r="S28" s="24">
        <v>0</v>
      </c>
      <c r="T28" s="24">
        <v>6</v>
      </c>
      <c r="U28" s="103">
        <f>SUM(O28,P29)</f>
        <v>74</v>
      </c>
      <c r="V28" s="25">
        <v>10</v>
      </c>
      <c r="W28" s="23">
        <v>10</v>
      </c>
      <c r="X28" s="23">
        <v>8</v>
      </c>
      <c r="Y28" s="24">
        <v>8</v>
      </c>
      <c r="Z28" s="24">
        <v>10</v>
      </c>
      <c r="AA28" s="103">
        <f>SUM(U28,V29)</f>
        <v>120</v>
      </c>
      <c r="AB28" s="25">
        <v>8</v>
      </c>
      <c r="AC28" s="23">
        <v>10</v>
      </c>
      <c r="AD28" s="23">
        <v>6</v>
      </c>
      <c r="AE28" s="24">
        <v>6</v>
      </c>
      <c r="AF28" s="24">
        <v>8</v>
      </c>
      <c r="AG28" s="103">
        <f>SUM(AA28,AB29)</f>
        <v>158</v>
      </c>
      <c r="AH28" s="25">
        <v>8</v>
      </c>
      <c r="AI28" s="23">
        <v>10</v>
      </c>
      <c r="AJ28" s="23">
        <v>0</v>
      </c>
      <c r="AK28" s="24">
        <v>0</v>
      </c>
      <c r="AL28" s="24">
        <v>6</v>
      </c>
      <c r="AM28" s="103">
        <f>SUM(AG28,AH29)</f>
        <v>182</v>
      </c>
      <c r="AN28" s="25">
        <v>10</v>
      </c>
      <c r="AO28" s="23">
        <v>10</v>
      </c>
      <c r="AP28" s="23">
        <v>8</v>
      </c>
      <c r="AQ28" s="24">
        <v>0</v>
      </c>
      <c r="AR28" s="24">
        <v>6</v>
      </c>
      <c r="AS28" s="103">
        <f>SUM(AM28,AN29)</f>
        <v>216</v>
      </c>
      <c r="AT28" s="25">
        <v>10</v>
      </c>
      <c r="AU28" s="23">
        <v>8</v>
      </c>
      <c r="AV28" s="23">
        <v>0</v>
      </c>
      <c r="AW28" s="24">
        <v>0</v>
      </c>
      <c r="AX28" s="24">
        <v>6</v>
      </c>
      <c r="AY28" s="103">
        <f>SUM(AS28,AT29)</f>
        <v>240</v>
      </c>
      <c r="AZ28" s="25">
        <v>8</v>
      </c>
      <c r="BA28" s="23">
        <v>10</v>
      </c>
      <c r="BB28" s="23">
        <v>8</v>
      </c>
      <c r="BC28" s="24">
        <v>6</v>
      </c>
      <c r="BD28" s="24">
        <v>8</v>
      </c>
      <c r="BE28" s="103">
        <f>SUM(AY28,AZ29)</f>
        <v>280</v>
      </c>
      <c r="BF28" s="25">
        <v>10</v>
      </c>
      <c r="BG28" s="23">
        <v>10</v>
      </c>
      <c r="BH28" s="23">
        <v>0</v>
      </c>
      <c r="BI28" s="24">
        <v>0</v>
      </c>
      <c r="BJ28" s="24">
        <v>10</v>
      </c>
      <c r="BK28" s="278">
        <f>SUM(BE28,BF29)</f>
        <v>310</v>
      </c>
      <c r="BL28" s="108">
        <f>COUNTIF(D28:H28,"=10")+COUNTIF(J28:N28,"=10")+COUNTIF(P28:T28,"=10")+COUNTIF(V28:Z28,"=10")+COUNTIF(AB28:AF28,"=10")+COUNTIF(AH28:AL28,"=10")+COUNTIF(AN28:AR28,"=10")+COUNTIF(AT28:AX28,"=10")+COUNTIF(AZ28:BD28,"=10")+COUNTIF(BF28:BJ28,"=10")</f>
        <v>13</v>
      </c>
      <c r="BM28" s="108">
        <f>COUNTIF(D28:H28,"=8")+COUNTIF(J28:N28,"=8")+COUNTIF(P28:T28,"=8")+COUNTIF(V28:Z28,"=8")+COUNTIF(AB28:AF28,"=8")+COUNTIF(AH28:AL28,"=8")+COUNTIF(AN28:AR28,"=8")+COUNTIF(AT28:AX28,"=8")+COUNTIF(AZ28:BD28,"=8")+COUNTIF(BF28:BJ28,"=8")</f>
        <v>16</v>
      </c>
      <c r="BN28" s="116">
        <f>BK28</f>
        <v>310</v>
      </c>
      <c r="BO28" s="116">
        <f>SUM(BK28:BK31)</f>
        <v>512</v>
      </c>
      <c r="BP28" s="293"/>
      <c r="BQ28" s="296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</row>
    <row r="29" spans="1:103" ht="15.75" customHeight="1" x14ac:dyDescent="0.25">
      <c r="A29" s="165"/>
      <c r="B29" s="358"/>
      <c r="C29" s="358"/>
      <c r="D29" s="273">
        <f>SUM(D28:H28)</f>
        <v>10</v>
      </c>
      <c r="E29" s="273"/>
      <c r="F29" s="273"/>
      <c r="G29" s="273"/>
      <c r="H29" s="274"/>
      <c r="I29" s="201"/>
      <c r="J29" s="275">
        <f>SUM(J28:N28)</f>
        <v>34</v>
      </c>
      <c r="K29" s="273"/>
      <c r="L29" s="273"/>
      <c r="M29" s="273"/>
      <c r="N29" s="274"/>
      <c r="O29" s="201"/>
      <c r="P29" s="275">
        <f>SUM(P28:T28)</f>
        <v>30</v>
      </c>
      <c r="Q29" s="273"/>
      <c r="R29" s="273"/>
      <c r="S29" s="273"/>
      <c r="T29" s="274"/>
      <c r="U29" s="201"/>
      <c r="V29" s="275">
        <f>SUM(V28:Z28)</f>
        <v>46</v>
      </c>
      <c r="W29" s="273"/>
      <c r="X29" s="273"/>
      <c r="Y29" s="273"/>
      <c r="Z29" s="274"/>
      <c r="AA29" s="201"/>
      <c r="AB29" s="275">
        <f>SUM(AB28:AF28)</f>
        <v>38</v>
      </c>
      <c r="AC29" s="273"/>
      <c r="AD29" s="273"/>
      <c r="AE29" s="273"/>
      <c r="AF29" s="274"/>
      <c r="AG29" s="201"/>
      <c r="AH29" s="275">
        <f>SUM(AH28:AL28)</f>
        <v>24</v>
      </c>
      <c r="AI29" s="273"/>
      <c r="AJ29" s="273"/>
      <c r="AK29" s="273"/>
      <c r="AL29" s="274"/>
      <c r="AM29" s="201"/>
      <c r="AN29" s="275">
        <f>SUM(AN28:AR28)</f>
        <v>34</v>
      </c>
      <c r="AO29" s="273"/>
      <c r="AP29" s="273"/>
      <c r="AQ29" s="273"/>
      <c r="AR29" s="274"/>
      <c r="AS29" s="201"/>
      <c r="AT29" s="275">
        <f>SUM(AT28:AX28)</f>
        <v>24</v>
      </c>
      <c r="AU29" s="273"/>
      <c r="AV29" s="273"/>
      <c r="AW29" s="273"/>
      <c r="AX29" s="274"/>
      <c r="AY29" s="201"/>
      <c r="AZ29" s="275">
        <f>SUM(AZ28:BD28)</f>
        <v>40</v>
      </c>
      <c r="BA29" s="273"/>
      <c r="BB29" s="273"/>
      <c r="BC29" s="273"/>
      <c r="BD29" s="274"/>
      <c r="BE29" s="201"/>
      <c r="BF29" s="275">
        <f>SUM(BF28:BJ28)</f>
        <v>30</v>
      </c>
      <c r="BG29" s="273"/>
      <c r="BH29" s="273"/>
      <c r="BI29" s="273"/>
      <c r="BJ29" s="274"/>
      <c r="BK29" s="188"/>
      <c r="BL29" s="190"/>
      <c r="BM29" s="190"/>
      <c r="BN29" s="192"/>
      <c r="BO29" s="190"/>
      <c r="BP29" s="297"/>
      <c r="BQ29" s="298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</row>
    <row r="30" spans="1:103" ht="15.75" customHeight="1" x14ac:dyDescent="0.25">
      <c r="A30" s="165"/>
      <c r="B30" s="365" t="s">
        <v>41</v>
      </c>
      <c r="C30" s="367" t="s">
        <v>43</v>
      </c>
      <c r="D30" s="34">
        <v>6</v>
      </c>
      <c r="E30" s="44">
        <v>8</v>
      </c>
      <c r="F30" s="44">
        <v>8</v>
      </c>
      <c r="G30" s="33">
        <v>0</v>
      </c>
      <c r="H30" s="33">
        <v>0</v>
      </c>
      <c r="I30" s="217">
        <f>D31</f>
        <v>22</v>
      </c>
      <c r="J30" s="34">
        <v>6</v>
      </c>
      <c r="K30" s="44">
        <v>0</v>
      </c>
      <c r="L30" s="44">
        <v>0</v>
      </c>
      <c r="M30" s="33">
        <v>0</v>
      </c>
      <c r="N30" s="33">
        <v>0</v>
      </c>
      <c r="O30" s="217">
        <f>SUM(I30,J31)</f>
        <v>28</v>
      </c>
      <c r="P30" s="34">
        <v>8</v>
      </c>
      <c r="Q30" s="44">
        <v>8</v>
      </c>
      <c r="R30" s="44">
        <v>0</v>
      </c>
      <c r="S30" s="33">
        <v>0</v>
      </c>
      <c r="T30" s="33">
        <v>10</v>
      </c>
      <c r="U30" s="217">
        <f>SUM(O30,P31)</f>
        <v>54</v>
      </c>
      <c r="V30" s="34">
        <v>4</v>
      </c>
      <c r="W30" s="44">
        <v>8</v>
      </c>
      <c r="X30" s="44">
        <v>4</v>
      </c>
      <c r="Y30" s="33">
        <v>0</v>
      </c>
      <c r="Z30" s="33">
        <v>0</v>
      </c>
      <c r="AA30" s="217">
        <f>SUM(U30,V31)</f>
        <v>70</v>
      </c>
      <c r="AB30" s="34">
        <v>8</v>
      </c>
      <c r="AC30" s="44">
        <v>8</v>
      </c>
      <c r="AD30" s="44">
        <v>6</v>
      </c>
      <c r="AE30" s="33">
        <v>0</v>
      </c>
      <c r="AF30" s="33">
        <v>4</v>
      </c>
      <c r="AG30" s="217">
        <f>SUM(AA30,AB31)</f>
        <v>96</v>
      </c>
      <c r="AH30" s="34">
        <v>8</v>
      </c>
      <c r="AI30" s="44">
        <v>8</v>
      </c>
      <c r="AJ30" s="44">
        <v>6</v>
      </c>
      <c r="AK30" s="33">
        <v>4</v>
      </c>
      <c r="AL30" s="33">
        <v>4</v>
      </c>
      <c r="AM30" s="217">
        <f>SUM(AG30,AH31)</f>
        <v>126</v>
      </c>
      <c r="AN30" s="34">
        <v>6</v>
      </c>
      <c r="AO30" s="44">
        <v>10</v>
      </c>
      <c r="AP30" s="44">
        <v>0</v>
      </c>
      <c r="AQ30" s="33">
        <v>0</v>
      </c>
      <c r="AR30" s="33">
        <v>0</v>
      </c>
      <c r="AS30" s="217">
        <f>SUM(AM30,AN31)</f>
        <v>142</v>
      </c>
      <c r="AT30" s="34">
        <v>4</v>
      </c>
      <c r="AU30" s="44">
        <v>10</v>
      </c>
      <c r="AV30" s="44">
        <v>8</v>
      </c>
      <c r="AW30" s="33">
        <v>0</v>
      </c>
      <c r="AX30" s="33">
        <v>0</v>
      </c>
      <c r="AY30" s="217">
        <f>SUM(AS30,AT31)</f>
        <v>164</v>
      </c>
      <c r="AZ30" s="34">
        <v>6</v>
      </c>
      <c r="BA30" s="44">
        <v>8</v>
      </c>
      <c r="BB30" s="44">
        <v>0</v>
      </c>
      <c r="BC30" s="33">
        <v>0</v>
      </c>
      <c r="BD30" s="33">
        <v>0</v>
      </c>
      <c r="BE30" s="217">
        <f>SUM(AY30,AZ31)</f>
        <v>178</v>
      </c>
      <c r="BF30" s="34">
        <v>10</v>
      </c>
      <c r="BG30" s="44">
        <v>8</v>
      </c>
      <c r="BH30" s="44">
        <v>0</v>
      </c>
      <c r="BI30" s="33">
        <v>0</v>
      </c>
      <c r="BJ30" s="33">
        <v>6</v>
      </c>
      <c r="BK30" s="214">
        <f>SUM(BE30,BF31)</f>
        <v>202</v>
      </c>
      <c r="BL30" s="215">
        <f>COUNTIF(D30:H30,"=10")+COUNTIF(J30:N30,"=10")+COUNTIF(P30:T30,"=10")+COUNTIF(V30:Z30,"=10")+COUNTIF(AB30:AF30,"=10")+COUNTIF(AH30:AL30,"=10")+COUNTIF(AN30:AR30,"=10")+COUNTIF(AT30:AX30,"=10")+COUNTIF(AZ30:BD30,"=10")+COUNTIF(BF30:BJ30,"=10")</f>
        <v>4</v>
      </c>
      <c r="BM30" s="215">
        <f>COUNTIF(D30:H30,"=8")+COUNTIF(J30:N30,"=8")+COUNTIF(P30:T30,"=8")+COUNTIF(V30:Z30,"=8")+COUNTIF(AB30:AF30,"=8")+COUNTIF(AH30:AL30,"=8")+COUNTIF(AN30:AR30,"=8")+COUNTIF(AT30:AX30,"=8")+COUNTIF(AZ30:BD30,"=8")+COUNTIF(BF30:BJ30,"=8")</f>
        <v>12</v>
      </c>
      <c r="BN30" s="216">
        <f>BK30</f>
        <v>202</v>
      </c>
      <c r="BO30" s="190"/>
      <c r="BP30" s="297"/>
      <c r="BQ30" s="298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</row>
    <row r="31" spans="1:103" ht="15.75" customHeight="1" thickBot="1" x14ac:dyDescent="0.3">
      <c r="A31" s="295"/>
      <c r="B31" s="366"/>
      <c r="C31" s="366"/>
      <c r="D31" s="105">
        <f>SUM(D30:H30)</f>
        <v>22</v>
      </c>
      <c r="E31" s="106"/>
      <c r="F31" s="106"/>
      <c r="G31" s="106"/>
      <c r="H31" s="107"/>
      <c r="I31" s="104"/>
      <c r="J31" s="105">
        <f>SUM(J30:N30)</f>
        <v>6</v>
      </c>
      <c r="K31" s="106"/>
      <c r="L31" s="106"/>
      <c r="M31" s="106"/>
      <c r="N31" s="107"/>
      <c r="O31" s="104"/>
      <c r="P31" s="105">
        <f>SUM(P30:T30)</f>
        <v>26</v>
      </c>
      <c r="Q31" s="106"/>
      <c r="R31" s="106"/>
      <c r="S31" s="106"/>
      <c r="T31" s="107"/>
      <c r="U31" s="104"/>
      <c r="V31" s="105">
        <f>SUM(V30:Z30)</f>
        <v>16</v>
      </c>
      <c r="W31" s="106"/>
      <c r="X31" s="106"/>
      <c r="Y31" s="106"/>
      <c r="Z31" s="107"/>
      <c r="AA31" s="104"/>
      <c r="AB31" s="105">
        <f>SUM(AB30:AF30)</f>
        <v>26</v>
      </c>
      <c r="AC31" s="106"/>
      <c r="AD31" s="106"/>
      <c r="AE31" s="106"/>
      <c r="AF31" s="107"/>
      <c r="AG31" s="104"/>
      <c r="AH31" s="105">
        <f>SUM(AH30:AL30)</f>
        <v>30</v>
      </c>
      <c r="AI31" s="106"/>
      <c r="AJ31" s="106"/>
      <c r="AK31" s="106"/>
      <c r="AL31" s="107"/>
      <c r="AM31" s="104"/>
      <c r="AN31" s="105">
        <f>SUM(AN30:AR30)</f>
        <v>16</v>
      </c>
      <c r="AO31" s="106"/>
      <c r="AP31" s="106"/>
      <c r="AQ31" s="106"/>
      <c r="AR31" s="107"/>
      <c r="AS31" s="104"/>
      <c r="AT31" s="105">
        <f>SUM(AT30:AX30)</f>
        <v>22</v>
      </c>
      <c r="AU31" s="106"/>
      <c r="AV31" s="106"/>
      <c r="AW31" s="106"/>
      <c r="AX31" s="107"/>
      <c r="AY31" s="104"/>
      <c r="AZ31" s="105">
        <f>SUM(AZ30:BD30)</f>
        <v>14</v>
      </c>
      <c r="BA31" s="106"/>
      <c r="BB31" s="106"/>
      <c r="BC31" s="106"/>
      <c r="BD31" s="107"/>
      <c r="BE31" s="104"/>
      <c r="BF31" s="105">
        <f>SUM(BF30:BJ30)</f>
        <v>24</v>
      </c>
      <c r="BG31" s="106"/>
      <c r="BH31" s="106"/>
      <c r="BI31" s="106"/>
      <c r="BJ31" s="107"/>
      <c r="BK31" s="338"/>
      <c r="BL31" s="109"/>
      <c r="BM31" s="109"/>
      <c r="BN31" s="117"/>
      <c r="BO31" s="109"/>
      <c r="BP31" s="294"/>
      <c r="BQ31" s="299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</row>
    <row r="32" spans="1:103" ht="15.75" customHeight="1" thickBot="1" x14ac:dyDescent="0.3">
      <c r="B32" s="100"/>
      <c r="C32" s="100"/>
      <c r="AG32" s="14"/>
      <c r="AS32" s="14"/>
      <c r="BE32" s="14"/>
      <c r="BK32" s="14"/>
      <c r="BO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</row>
    <row r="33" spans="1:103" ht="15.75" customHeight="1" x14ac:dyDescent="0.25">
      <c r="A33" s="276" t="s">
        <v>0</v>
      </c>
      <c r="B33" s="116" t="s">
        <v>15</v>
      </c>
      <c r="C33" s="116" t="s">
        <v>1</v>
      </c>
      <c r="D33" s="289" t="s">
        <v>2</v>
      </c>
      <c r="E33" s="290"/>
      <c r="F33" s="290"/>
      <c r="G33" s="291"/>
      <c r="H33" s="292"/>
      <c r="I33" s="129" t="s">
        <v>14</v>
      </c>
      <c r="J33" s="289" t="s">
        <v>3</v>
      </c>
      <c r="K33" s="290"/>
      <c r="L33" s="290"/>
      <c r="M33" s="291"/>
      <c r="N33" s="292"/>
      <c r="O33" s="129" t="s">
        <v>14</v>
      </c>
      <c r="P33" s="289" t="s">
        <v>4</v>
      </c>
      <c r="Q33" s="290"/>
      <c r="R33" s="290"/>
      <c r="S33" s="291"/>
      <c r="T33" s="292"/>
      <c r="U33" s="129" t="s">
        <v>14</v>
      </c>
      <c r="V33" s="289" t="s">
        <v>5</v>
      </c>
      <c r="W33" s="290"/>
      <c r="X33" s="290"/>
      <c r="Y33" s="291"/>
      <c r="Z33" s="292"/>
      <c r="AA33" s="129" t="s">
        <v>14</v>
      </c>
      <c r="AB33" s="289" t="s">
        <v>6</v>
      </c>
      <c r="AC33" s="290"/>
      <c r="AD33" s="290"/>
      <c r="AE33" s="291"/>
      <c r="AF33" s="292"/>
      <c r="AG33" s="129" t="s">
        <v>14</v>
      </c>
      <c r="AH33" s="289" t="s">
        <v>9</v>
      </c>
      <c r="AI33" s="290"/>
      <c r="AJ33" s="290"/>
      <c r="AK33" s="291"/>
      <c r="AL33" s="292"/>
      <c r="AM33" s="129" t="s">
        <v>14</v>
      </c>
      <c r="AN33" s="289" t="s">
        <v>10</v>
      </c>
      <c r="AO33" s="290"/>
      <c r="AP33" s="290"/>
      <c r="AQ33" s="291"/>
      <c r="AR33" s="292"/>
      <c r="AS33" s="129" t="s">
        <v>14</v>
      </c>
      <c r="AT33" s="289" t="s">
        <v>11</v>
      </c>
      <c r="AU33" s="290"/>
      <c r="AV33" s="290"/>
      <c r="AW33" s="291"/>
      <c r="AX33" s="292"/>
      <c r="AY33" s="129" t="s">
        <v>14</v>
      </c>
      <c r="AZ33" s="289" t="s">
        <v>12</v>
      </c>
      <c r="BA33" s="290"/>
      <c r="BB33" s="290"/>
      <c r="BC33" s="291"/>
      <c r="BD33" s="292"/>
      <c r="BE33" s="129" t="s">
        <v>14</v>
      </c>
      <c r="BF33" s="289" t="s">
        <v>13</v>
      </c>
      <c r="BG33" s="290"/>
      <c r="BH33" s="290"/>
      <c r="BI33" s="291"/>
      <c r="BJ33" s="292"/>
      <c r="BK33" s="129" t="s">
        <v>14</v>
      </c>
      <c r="BL33" s="293" t="s">
        <v>20</v>
      </c>
      <c r="BM33" s="133" t="s">
        <v>21</v>
      </c>
      <c r="BN33" s="116" t="s">
        <v>7</v>
      </c>
      <c r="BO33" s="300" t="s">
        <v>14</v>
      </c>
      <c r="BP33" s="281" t="s">
        <v>8</v>
      </c>
      <c r="BQ33" s="282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</row>
    <row r="34" spans="1:103" ht="15.75" customHeight="1" thickBot="1" x14ac:dyDescent="0.3">
      <c r="A34" s="295"/>
      <c r="B34" s="117"/>
      <c r="C34" s="117"/>
      <c r="D34" s="16" t="s">
        <v>59</v>
      </c>
      <c r="E34" s="285" t="s">
        <v>24</v>
      </c>
      <c r="F34" s="286"/>
      <c r="G34" s="287"/>
      <c r="H34" s="43" t="s">
        <v>25</v>
      </c>
      <c r="I34" s="288"/>
      <c r="J34" s="16" t="s">
        <v>59</v>
      </c>
      <c r="K34" s="285" t="s">
        <v>24</v>
      </c>
      <c r="L34" s="286"/>
      <c r="M34" s="287"/>
      <c r="N34" s="43" t="s">
        <v>25</v>
      </c>
      <c r="O34" s="288"/>
      <c r="P34" s="16" t="s">
        <v>59</v>
      </c>
      <c r="Q34" s="285" t="s">
        <v>24</v>
      </c>
      <c r="R34" s="286"/>
      <c r="S34" s="287"/>
      <c r="T34" s="43" t="s">
        <v>25</v>
      </c>
      <c r="U34" s="288"/>
      <c r="V34" s="16" t="s">
        <v>59</v>
      </c>
      <c r="W34" s="285" t="s">
        <v>24</v>
      </c>
      <c r="X34" s="286"/>
      <c r="Y34" s="287"/>
      <c r="Z34" s="43" t="s">
        <v>25</v>
      </c>
      <c r="AA34" s="288"/>
      <c r="AB34" s="16" t="s">
        <v>59</v>
      </c>
      <c r="AC34" s="285" t="s">
        <v>24</v>
      </c>
      <c r="AD34" s="286"/>
      <c r="AE34" s="287"/>
      <c r="AF34" s="43" t="s">
        <v>25</v>
      </c>
      <c r="AG34" s="288"/>
      <c r="AH34" s="16" t="s">
        <v>59</v>
      </c>
      <c r="AI34" s="285" t="s">
        <v>24</v>
      </c>
      <c r="AJ34" s="286"/>
      <c r="AK34" s="287"/>
      <c r="AL34" s="43" t="s">
        <v>25</v>
      </c>
      <c r="AM34" s="288"/>
      <c r="AN34" s="16" t="s">
        <v>59</v>
      </c>
      <c r="AO34" s="285" t="s">
        <v>24</v>
      </c>
      <c r="AP34" s="286"/>
      <c r="AQ34" s="287"/>
      <c r="AR34" s="43" t="s">
        <v>25</v>
      </c>
      <c r="AS34" s="288"/>
      <c r="AT34" s="16" t="s">
        <v>59</v>
      </c>
      <c r="AU34" s="285" t="s">
        <v>24</v>
      </c>
      <c r="AV34" s="286"/>
      <c r="AW34" s="287"/>
      <c r="AX34" s="43" t="s">
        <v>25</v>
      </c>
      <c r="AY34" s="288"/>
      <c r="AZ34" s="16" t="s">
        <v>59</v>
      </c>
      <c r="BA34" s="285" t="s">
        <v>24</v>
      </c>
      <c r="BB34" s="286"/>
      <c r="BC34" s="287"/>
      <c r="BD34" s="43" t="s">
        <v>25</v>
      </c>
      <c r="BE34" s="288"/>
      <c r="BF34" s="16" t="s">
        <v>59</v>
      </c>
      <c r="BG34" s="285" t="s">
        <v>24</v>
      </c>
      <c r="BH34" s="286"/>
      <c r="BI34" s="287"/>
      <c r="BJ34" s="43" t="s">
        <v>25</v>
      </c>
      <c r="BK34" s="288"/>
      <c r="BL34" s="294"/>
      <c r="BM34" s="134"/>
      <c r="BN34" s="117"/>
      <c r="BO34" s="288"/>
      <c r="BP34" s="283"/>
      <c r="BQ34" s="28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</row>
    <row r="35" spans="1:103" s="72" customFormat="1" ht="15.75" customHeight="1" x14ac:dyDescent="0.25">
      <c r="A35" s="328">
        <v>3</v>
      </c>
      <c r="B35" s="361" t="s">
        <v>32</v>
      </c>
      <c r="C35" s="361" t="s">
        <v>43</v>
      </c>
      <c r="D35" s="73">
        <v>6</v>
      </c>
      <c r="E35" s="73">
        <v>8</v>
      </c>
      <c r="F35" s="73">
        <v>6</v>
      </c>
      <c r="G35" s="74">
        <v>4</v>
      </c>
      <c r="H35" s="74">
        <v>8</v>
      </c>
      <c r="I35" s="331">
        <f>D36</f>
        <v>32</v>
      </c>
      <c r="J35" s="75">
        <v>8</v>
      </c>
      <c r="K35" s="73">
        <v>10</v>
      </c>
      <c r="L35" s="73">
        <v>10</v>
      </c>
      <c r="M35" s="74">
        <v>8</v>
      </c>
      <c r="N35" s="74">
        <v>8</v>
      </c>
      <c r="O35" s="331">
        <f>SUM(I35,J36)</f>
        <v>76</v>
      </c>
      <c r="P35" s="75">
        <v>6</v>
      </c>
      <c r="Q35" s="73">
        <v>10</v>
      </c>
      <c r="R35" s="73">
        <v>0</v>
      </c>
      <c r="S35" s="74">
        <v>0</v>
      </c>
      <c r="T35" s="74">
        <v>6</v>
      </c>
      <c r="U35" s="331">
        <f>SUM(O35,P36)</f>
        <v>98</v>
      </c>
      <c r="V35" s="75">
        <v>8</v>
      </c>
      <c r="W35" s="73">
        <v>10</v>
      </c>
      <c r="X35" s="73">
        <v>8</v>
      </c>
      <c r="Y35" s="74">
        <v>8</v>
      </c>
      <c r="Z35" s="74">
        <v>10</v>
      </c>
      <c r="AA35" s="331">
        <f>SUM(U35,V36)</f>
        <v>142</v>
      </c>
      <c r="AB35" s="75">
        <v>8</v>
      </c>
      <c r="AC35" s="73">
        <v>10</v>
      </c>
      <c r="AD35" s="73">
        <v>10</v>
      </c>
      <c r="AE35" s="74">
        <v>0</v>
      </c>
      <c r="AF35" s="74">
        <v>6</v>
      </c>
      <c r="AG35" s="331">
        <f>SUM(AA35,AB36)</f>
        <v>176</v>
      </c>
      <c r="AH35" s="75">
        <v>10</v>
      </c>
      <c r="AI35" s="73">
        <v>10</v>
      </c>
      <c r="AJ35" s="73">
        <v>8</v>
      </c>
      <c r="AK35" s="74">
        <v>6</v>
      </c>
      <c r="AL35" s="74">
        <v>10</v>
      </c>
      <c r="AM35" s="331">
        <f>SUM(AG35,AH36)</f>
        <v>220</v>
      </c>
      <c r="AN35" s="75">
        <v>0</v>
      </c>
      <c r="AO35" s="73">
        <v>10</v>
      </c>
      <c r="AP35" s="73">
        <v>0</v>
      </c>
      <c r="AQ35" s="74">
        <v>0</v>
      </c>
      <c r="AR35" s="74">
        <v>8</v>
      </c>
      <c r="AS35" s="331">
        <f>SUM(AM35,AN36)</f>
        <v>238</v>
      </c>
      <c r="AT35" s="75">
        <v>10</v>
      </c>
      <c r="AU35" s="73">
        <v>10</v>
      </c>
      <c r="AV35" s="73">
        <v>8</v>
      </c>
      <c r="AW35" s="74">
        <v>8</v>
      </c>
      <c r="AX35" s="74">
        <v>10</v>
      </c>
      <c r="AY35" s="331">
        <f>SUM(AS35,AT36)</f>
        <v>284</v>
      </c>
      <c r="AZ35" s="75">
        <v>10</v>
      </c>
      <c r="BA35" s="73">
        <v>10</v>
      </c>
      <c r="BB35" s="73">
        <v>8</v>
      </c>
      <c r="BC35" s="74">
        <v>0</v>
      </c>
      <c r="BD35" s="74">
        <v>6</v>
      </c>
      <c r="BE35" s="331">
        <f>SUM(AY35,AZ36)</f>
        <v>318</v>
      </c>
      <c r="BF35" s="75">
        <v>10</v>
      </c>
      <c r="BG35" s="73">
        <v>10</v>
      </c>
      <c r="BH35" s="73">
        <v>8</v>
      </c>
      <c r="BI35" s="74">
        <v>0</v>
      </c>
      <c r="BJ35" s="74">
        <v>8</v>
      </c>
      <c r="BK35" s="359">
        <f>SUM(BE35,BF36)</f>
        <v>354</v>
      </c>
      <c r="BL35" s="339">
        <f>COUNTIF(D35:H35,"=10")+COUNTIF(J35:N35,"=10")+COUNTIF(P35:T35,"=10")+COUNTIF(V35:Z35,"=10")+COUNTIF(AB35:AF35,"=10")+COUNTIF(AH35:AL35,"=10")+COUNTIF(AN35:AR35,"=10")+COUNTIF(AT35:AX35,"=10")+COUNTIF(AZ35:BD35,"=10")+COUNTIF(BF35:BJ35,"=10")</f>
        <v>18</v>
      </c>
      <c r="BM35" s="339">
        <f>COUNTIF(D35:H35,"=8")+COUNTIF(J35:N35,"=8")+COUNTIF(P35:T35,"=8")+COUNTIF(V35:Z35,"=8")+COUNTIF(AB35:AF35,"=8")+COUNTIF(AH35:AL35,"=8")+COUNTIF(AN35:AR35,"=8")+COUNTIF(AT35:AX35,"=8")+COUNTIF(AZ35:BD35,"=8")+COUNTIF(BF35:BJ35,"=8")</f>
        <v>16</v>
      </c>
      <c r="BN35" s="341">
        <f>BK35</f>
        <v>354</v>
      </c>
      <c r="BO35" s="341">
        <f>SUM(BK35:BK38)</f>
        <v>616</v>
      </c>
      <c r="BP35" s="301" t="s">
        <v>60</v>
      </c>
      <c r="BQ35" s="302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</row>
    <row r="36" spans="1:103" s="72" customFormat="1" ht="15.75" customHeight="1" x14ac:dyDescent="0.25">
      <c r="A36" s="329"/>
      <c r="B36" s="362"/>
      <c r="C36" s="362"/>
      <c r="D36" s="343">
        <f>SUM(D35:H35)</f>
        <v>32</v>
      </c>
      <c r="E36" s="343"/>
      <c r="F36" s="343"/>
      <c r="G36" s="343"/>
      <c r="H36" s="344"/>
      <c r="I36" s="332"/>
      <c r="J36" s="345">
        <f>SUM(J35:N35)</f>
        <v>44</v>
      </c>
      <c r="K36" s="343"/>
      <c r="L36" s="343"/>
      <c r="M36" s="343"/>
      <c r="N36" s="344"/>
      <c r="O36" s="332"/>
      <c r="P36" s="345">
        <f>SUM(P35:T35)</f>
        <v>22</v>
      </c>
      <c r="Q36" s="343"/>
      <c r="R36" s="343"/>
      <c r="S36" s="343"/>
      <c r="T36" s="344"/>
      <c r="U36" s="332"/>
      <c r="V36" s="345">
        <f>SUM(V35:Z35)</f>
        <v>44</v>
      </c>
      <c r="W36" s="343"/>
      <c r="X36" s="343"/>
      <c r="Y36" s="343"/>
      <c r="Z36" s="344"/>
      <c r="AA36" s="332"/>
      <c r="AB36" s="345">
        <f>SUM(AB35:AF35)</f>
        <v>34</v>
      </c>
      <c r="AC36" s="343"/>
      <c r="AD36" s="343"/>
      <c r="AE36" s="343"/>
      <c r="AF36" s="344"/>
      <c r="AG36" s="332"/>
      <c r="AH36" s="345">
        <f>SUM(AH35:AL35)</f>
        <v>44</v>
      </c>
      <c r="AI36" s="343"/>
      <c r="AJ36" s="343"/>
      <c r="AK36" s="343"/>
      <c r="AL36" s="344"/>
      <c r="AM36" s="332"/>
      <c r="AN36" s="345">
        <f>SUM(AN35:AR35)</f>
        <v>18</v>
      </c>
      <c r="AO36" s="343"/>
      <c r="AP36" s="343"/>
      <c r="AQ36" s="343"/>
      <c r="AR36" s="344"/>
      <c r="AS36" s="332"/>
      <c r="AT36" s="345">
        <f>SUM(AT35:AX35)</f>
        <v>46</v>
      </c>
      <c r="AU36" s="343"/>
      <c r="AV36" s="343"/>
      <c r="AW36" s="343"/>
      <c r="AX36" s="344"/>
      <c r="AY36" s="332"/>
      <c r="AZ36" s="345">
        <f>SUM(AZ35:BD35)</f>
        <v>34</v>
      </c>
      <c r="BA36" s="343"/>
      <c r="BB36" s="343"/>
      <c r="BC36" s="343"/>
      <c r="BD36" s="344"/>
      <c r="BE36" s="332"/>
      <c r="BF36" s="345">
        <f>SUM(BF35:BJ35)</f>
        <v>36</v>
      </c>
      <c r="BG36" s="343"/>
      <c r="BH36" s="343"/>
      <c r="BI36" s="343"/>
      <c r="BJ36" s="344"/>
      <c r="BK36" s="360"/>
      <c r="BL36" s="340"/>
      <c r="BM36" s="340"/>
      <c r="BN36" s="342"/>
      <c r="BO36" s="340"/>
      <c r="BP36" s="303"/>
      <c r="BQ36" s="30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</row>
    <row r="37" spans="1:103" s="72" customFormat="1" ht="15.75" customHeight="1" x14ac:dyDescent="0.25">
      <c r="A37" s="329"/>
      <c r="B37" s="363" t="s">
        <v>34</v>
      </c>
      <c r="C37" s="368" t="s">
        <v>43</v>
      </c>
      <c r="D37" s="69">
        <v>6</v>
      </c>
      <c r="E37" s="70">
        <v>10</v>
      </c>
      <c r="F37" s="70">
        <v>6</v>
      </c>
      <c r="G37" s="71">
        <v>0</v>
      </c>
      <c r="H37" s="71">
        <v>0</v>
      </c>
      <c r="I37" s="346">
        <f>D38</f>
        <v>22</v>
      </c>
      <c r="J37" s="69">
        <v>10</v>
      </c>
      <c r="K37" s="70">
        <v>10</v>
      </c>
      <c r="L37" s="70">
        <v>8</v>
      </c>
      <c r="M37" s="71">
        <v>4</v>
      </c>
      <c r="N37" s="71">
        <v>0</v>
      </c>
      <c r="O37" s="346">
        <f>SUM(I37,J38)</f>
        <v>54</v>
      </c>
      <c r="P37" s="69">
        <v>4</v>
      </c>
      <c r="Q37" s="70">
        <v>6</v>
      </c>
      <c r="R37" s="70">
        <v>4</v>
      </c>
      <c r="S37" s="71">
        <v>4</v>
      </c>
      <c r="T37" s="71">
        <v>0</v>
      </c>
      <c r="U37" s="346">
        <f>SUM(O37,P38)</f>
        <v>72</v>
      </c>
      <c r="V37" s="69">
        <v>10</v>
      </c>
      <c r="W37" s="70">
        <v>8</v>
      </c>
      <c r="X37" s="70">
        <v>6</v>
      </c>
      <c r="Y37" s="71">
        <v>0</v>
      </c>
      <c r="Z37" s="71">
        <v>6</v>
      </c>
      <c r="AA37" s="346">
        <f>SUM(U37,V38)</f>
        <v>102</v>
      </c>
      <c r="AB37" s="69">
        <v>8</v>
      </c>
      <c r="AC37" s="70">
        <v>8</v>
      </c>
      <c r="AD37" s="70">
        <v>6</v>
      </c>
      <c r="AE37" s="71">
        <v>0</v>
      </c>
      <c r="AF37" s="71">
        <v>10</v>
      </c>
      <c r="AG37" s="346">
        <f>SUM(AA37,AB38)</f>
        <v>134</v>
      </c>
      <c r="AH37" s="69">
        <v>4</v>
      </c>
      <c r="AI37" s="70">
        <v>6</v>
      </c>
      <c r="AJ37" s="70">
        <v>4</v>
      </c>
      <c r="AK37" s="71">
        <v>0</v>
      </c>
      <c r="AL37" s="71">
        <v>0</v>
      </c>
      <c r="AM37" s="346">
        <f>SUM(AG37,AH38)</f>
        <v>148</v>
      </c>
      <c r="AN37" s="69">
        <v>6</v>
      </c>
      <c r="AO37" s="70">
        <v>10</v>
      </c>
      <c r="AP37" s="70">
        <v>8</v>
      </c>
      <c r="AQ37" s="71">
        <v>6</v>
      </c>
      <c r="AR37" s="71">
        <v>6</v>
      </c>
      <c r="AS37" s="346">
        <f>SUM(AM37,AN38)</f>
        <v>184</v>
      </c>
      <c r="AT37" s="69">
        <v>0</v>
      </c>
      <c r="AU37" s="70">
        <v>10</v>
      </c>
      <c r="AV37" s="70">
        <v>0</v>
      </c>
      <c r="AW37" s="71">
        <v>0</v>
      </c>
      <c r="AX37" s="71">
        <v>0</v>
      </c>
      <c r="AY37" s="346">
        <f>SUM(AS37,AT38)</f>
        <v>194</v>
      </c>
      <c r="AZ37" s="69">
        <v>10</v>
      </c>
      <c r="BA37" s="70">
        <v>10</v>
      </c>
      <c r="BB37" s="70">
        <v>8</v>
      </c>
      <c r="BC37" s="71">
        <v>6</v>
      </c>
      <c r="BD37" s="71">
        <v>10</v>
      </c>
      <c r="BE37" s="346">
        <f>SUM(AY37,AZ38)</f>
        <v>238</v>
      </c>
      <c r="BF37" s="69">
        <v>6</v>
      </c>
      <c r="BG37" s="70">
        <v>6</v>
      </c>
      <c r="BH37" s="70">
        <v>6</v>
      </c>
      <c r="BI37" s="71">
        <v>0</v>
      </c>
      <c r="BJ37" s="71">
        <v>6</v>
      </c>
      <c r="BK37" s="348">
        <f>SUM(BE37,BF38)</f>
        <v>262</v>
      </c>
      <c r="BL37" s="350">
        <f>COUNTIF(D37:H37,"=10")+COUNTIF(J37:N37,"=10")+COUNTIF(P37:T37,"=10")+COUNTIF(V37:Z37,"=10")+COUNTIF(AB37:AF37,"=10")+COUNTIF(AH37:AL37,"=10")+COUNTIF(AN37:AR37,"=10")+COUNTIF(AT37:AX37,"=10")+COUNTIF(AZ37:BD37,"=10")+COUNTIF(BF37:BJ37,"=10")</f>
        <v>10</v>
      </c>
      <c r="BM37" s="350">
        <f>COUNTIF(D37:H37,"=8")+COUNTIF(J37:N37,"=8")+COUNTIF(P37:T37,"=8")+COUNTIF(V37:Z37,"=8")+COUNTIF(AB37:AF37,"=8")+COUNTIF(AH37:AL37,"=8")+COUNTIF(AN37:AR37,"=8")+COUNTIF(AT37:AX37,"=8")+COUNTIF(AZ37:BD37,"=8")+COUNTIF(BF37:BJ37,"=8")</f>
        <v>6</v>
      </c>
      <c r="BN37" s="352">
        <f>BK37</f>
        <v>262</v>
      </c>
      <c r="BO37" s="340"/>
      <c r="BP37" s="303"/>
      <c r="BQ37" s="30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</row>
    <row r="38" spans="1:103" s="72" customFormat="1" ht="15.75" customHeight="1" thickBot="1" x14ac:dyDescent="0.3">
      <c r="A38" s="330"/>
      <c r="B38" s="364"/>
      <c r="C38" s="362"/>
      <c r="D38" s="354">
        <f>SUM(D37:H37)</f>
        <v>22</v>
      </c>
      <c r="E38" s="355"/>
      <c r="F38" s="355"/>
      <c r="G38" s="355"/>
      <c r="H38" s="356"/>
      <c r="I38" s="347"/>
      <c r="J38" s="354">
        <f>SUM(J37:N37)</f>
        <v>32</v>
      </c>
      <c r="K38" s="355"/>
      <c r="L38" s="355"/>
      <c r="M38" s="355"/>
      <c r="N38" s="356"/>
      <c r="O38" s="347"/>
      <c r="P38" s="354">
        <f>SUM(P37:T37)</f>
        <v>18</v>
      </c>
      <c r="Q38" s="355"/>
      <c r="R38" s="355"/>
      <c r="S38" s="355"/>
      <c r="T38" s="356"/>
      <c r="U38" s="347"/>
      <c r="V38" s="354">
        <f>SUM(V37:Z37)</f>
        <v>30</v>
      </c>
      <c r="W38" s="355"/>
      <c r="X38" s="355"/>
      <c r="Y38" s="355"/>
      <c r="Z38" s="356"/>
      <c r="AA38" s="347"/>
      <c r="AB38" s="354">
        <f>SUM(AB37:AF37)</f>
        <v>32</v>
      </c>
      <c r="AC38" s="355"/>
      <c r="AD38" s="355"/>
      <c r="AE38" s="355"/>
      <c r="AF38" s="356"/>
      <c r="AG38" s="347"/>
      <c r="AH38" s="354">
        <f>SUM(AH37:AL37)</f>
        <v>14</v>
      </c>
      <c r="AI38" s="355"/>
      <c r="AJ38" s="355"/>
      <c r="AK38" s="355"/>
      <c r="AL38" s="356"/>
      <c r="AM38" s="347"/>
      <c r="AN38" s="354">
        <f>SUM(AN37:AR37)</f>
        <v>36</v>
      </c>
      <c r="AO38" s="355"/>
      <c r="AP38" s="355"/>
      <c r="AQ38" s="355"/>
      <c r="AR38" s="356"/>
      <c r="AS38" s="347"/>
      <c r="AT38" s="354">
        <f>SUM(AT37:AX37)</f>
        <v>10</v>
      </c>
      <c r="AU38" s="355"/>
      <c r="AV38" s="355"/>
      <c r="AW38" s="355"/>
      <c r="AX38" s="356"/>
      <c r="AY38" s="347"/>
      <c r="AZ38" s="354">
        <f>SUM(AZ37:BD37)</f>
        <v>44</v>
      </c>
      <c r="BA38" s="355"/>
      <c r="BB38" s="355"/>
      <c r="BC38" s="355"/>
      <c r="BD38" s="356"/>
      <c r="BE38" s="347"/>
      <c r="BF38" s="354">
        <f>SUM(BF37:BJ37)</f>
        <v>24</v>
      </c>
      <c r="BG38" s="355"/>
      <c r="BH38" s="355"/>
      <c r="BI38" s="355"/>
      <c r="BJ38" s="356"/>
      <c r="BK38" s="349"/>
      <c r="BL38" s="351"/>
      <c r="BM38" s="351"/>
      <c r="BN38" s="353"/>
      <c r="BO38" s="351"/>
      <c r="BP38" s="305"/>
      <c r="BQ38" s="30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</row>
    <row r="39" spans="1:103" ht="15.75" customHeight="1" x14ac:dyDescent="0.25">
      <c r="A39" s="276">
        <v>4</v>
      </c>
      <c r="B39" s="357" t="s">
        <v>29</v>
      </c>
      <c r="C39" s="357" t="s">
        <v>43</v>
      </c>
      <c r="D39" s="23">
        <v>10</v>
      </c>
      <c r="E39" s="23">
        <v>8</v>
      </c>
      <c r="F39" s="23">
        <v>6</v>
      </c>
      <c r="G39" s="24">
        <v>0</v>
      </c>
      <c r="H39" s="24">
        <v>8</v>
      </c>
      <c r="I39" s="103">
        <f>D40</f>
        <v>32</v>
      </c>
      <c r="J39" s="25">
        <v>6</v>
      </c>
      <c r="K39" s="23">
        <v>8</v>
      </c>
      <c r="L39" s="23">
        <v>8</v>
      </c>
      <c r="M39" s="24">
        <v>8</v>
      </c>
      <c r="N39" s="24">
        <v>8</v>
      </c>
      <c r="O39" s="103">
        <f>SUM(I39,J40)</f>
        <v>70</v>
      </c>
      <c r="P39" s="25">
        <v>6</v>
      </c>
      <c r="Q39" s="23">
        <v>10</v>
      </c>
      <c r="R39" s="23">
        <v>8</v>
      </c>
      <c r="S39" s="24">
        <v>6</v>
      </c>
      <c r="T39" s="24">
        <v>4</v>
      </c>
      <c r="U39" s="103">
        <f>SUM(O39,P40)</f>
        <v>104</v>
      </c>
      <c r="V39" s="25">
        <v>10</v>
      </c>
      <c r="W39" s="23">
        <v>10</v>
      </c>
      <c r="X39" s="23">
        <v>10</v>
      </c>
      <c r="Y39" s="24">
        <v>10</v>
      </c>
      <c r="Z39" s="24">
        <v>10</v>
      </c>
      <c r="AA39" s="103">
        <f>SUM(U39,V40)</f>
        <v>154</v>
      </c>
      <c r="AB39" s="25">
        <v>0</v>
      </c>
      <c r="AC39" s="23">
        <v>10</v>
      </c>
      <c r="AD39" s="23">
        <v>4</v>
      </c>
      <c r="AE39" s="24">
        <v>4</v>
      </c>
      <c r="AF39" s="24">
        <v>8</v>
      </c>
      <c r="AG39" s="103">
        <f>SUM(AA39,AB40)</f>
        <v>180</v>
      </c>
      <c r="AH39" s="25">
        <v>8</v>
      </c>
      <c r="AI39" s="23">
        <v>10</v>
      </c>
      <c r="AJ39" s="23">
        <v>10</v>
      </c>
      <c r="AK39" s="24">
        <v>10</v>
      </c>
      <c r="AL39" s="24">
        <v>6</v>
      </c>
      <c r="AM39" s="103">
        <f>SUM(AG39,AH40)</f>
        <v>224</v>
      </c>
      <c r="AN39" s="25">
        <v>8</v>
      </c>
      <c r="AO39" s="23">
        <v>10</v>
      </c>
      <c r="AP39" s="23">
        <v>10</v>
      </c>
      <c r="AQ39" s="24">
        <v>6</v>
      </c>
      <c r="AR39" s="24">
        <v>6</v>
      </c>
      <c r="AS39" s="103">
        <f>SUM(AM39,AN40)</f>
        <v>264</v>
      </c>
      <c r="AT39" s="25">
        <v>6</v>
      </c>
      <c r="AU39" s="23">
        <v>10</v>
      </c>
      <c r="AV39" s="23">
        <v>8</v>
      </c>
      <c r="AW39" s="24">
        <v>8</v>
      </c>
      <c r="AX39" s="24">
        <v>6</v>
      </c>
      <c r="AY39" s="103">
        <f>SUM(AS39,AT40)</f>
        <v>302</v>
      </c>
      <c r="AZ39" s="25">
        <v>8</v>
      </c>
      <c r="BA39" s="23">
        <v>8</v>
      </c>
      <c r="BB39" s="23">
        <v>6</v>
      </c>
      <c r="BC39" s="24">
        <v>6</v>
      </c>
      <c r="BD39" s="24">
        <v>6</v>
      </c>
      <c r="BE39" s="103">
        <f>SUM(AY39,AZ40)</f>
        <v>336</v>
      </c>
      <c r="BF39" s="25">
        <v>8</v>
      </c>
      <c r="BG39" s="23">
        <v>8</v>
      </c>
      <c r="BH39" s="23">
        <v>8</v>
      </c>
      <c r="BI39" s="24">
        <v>6</v>
      </c>
      <c r="BJ39" s="24">
        <v>0</v>
      </c>
      <c r="BK39" s="278">
        <f>SUM(BE39,BF40)</f>
        <v>366</v>
      </c>
      <c r="BL39" s="108">
        <f>COUNTIF(D39:H39,"=10")+COUNTIF(J39:N39,"=10")+COUNTIF(P39:T39,"=10")+COUNTIF(V39:Z39,"=10")+COUNTIF(AB39:AF39,"=10")+COUNTIF(AH39:AL39,"=10")+COUNTIF(AN39:AR39,"=10")+COUNTIF(AT39:AX39,"=10")+COUNTIF(AZ39:BD39,"=10")+COUNTIF(BF39:BJ39,"=10")</f>
        <v>14</v>
      </c>
      <c r="BM39" s="108">
        <f>COUNTIF(D39:H39,"=8")+COUNTIF(J39:N39,"=8")+COUNTIF(P39:T39,"=8")+COUNTIF(V39:Z39,"=8")+COUNTIF(AB39:AF39,"=8")+COUNTIF(AH39:AL39,"=8")+COUNTIF(AN39:AR39,"=8")+COUNTIF(AT39:AX39,"=8")+COUNTIF(AZ39:BD39,"=8")+COUNTIF(BF39:BJ39,"=8")</f>
        <v>17</v>
      </c>
      <c r="BN39" s="116">
        <f>BK39</f>
        <v>366</v>
      </c>
      <c r="BO39" s="116">
        <f>SUM(BK39:BK42)</f>
        <v>548</v>
      </c>
      <c r="BP39" s="293"/>
      <c r="BQ39" s="296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</row>
    <row r="40" spans="1:103" ht="15.75" customHeight="1" x14ac:dyDescent="0.25">
      <c r="A40" s="165"/>
      <c r="B40" s="358"/>
      <c r="C40" s="358"/>
      <c r="D40" s="273">
        <f>SUM(D39:H39)</f>
        <v>32</v>
      </c>
      <c r="E40" s="273"/>
      <c r="F40" s="273"/>
      <c r="G40" s="273"/>
      <c r="H40" s="274"/>
      <c r="I40" s="201"/>
      <c r="J40" s="275">
        <f>SUM(J39:N39)</f>
        <v>38</v>
      </c>
      <c r="K40" s="273"/>
      <c r="L40" s="273"/>
      <c r="M40" s="273"/>
      <c r="N40" s="274"/>
      <c r="O40" s="201"/>
      <c r="P40" s="275">
        <f>SUM(P39:T39)</f>
        <v>34</v>
      </c>
      <c r="Q40" s="273"/>
      <c r="R40" s="273"/>
      <c r="S40" s="273"/>
      <c r="T40" s="274"/>
      <c r="U40" s="201"/>
      <c r="V40" s="275">
        <f>SUM(V39:Z39)</f>
        <v>50</v>
      </c>
      <c r="W40" s="273"/>
      <c r="X40" s="273"/>
      <c r="Y40" s="273"/>
      <c r="Z40" s="274"/>
      <c r="AA40" s="201"/>
      <c r="AB40" s="275">
        <f>SUM(AB39:AF39)</f>
        <v>26</v>
      </c>
      <c r="AC40" s="273"/>
      <c r="AD40" s="273"/>
      <c r="AE40" s="273"/>
      <c r="AF40" s="274"/>
      <c r="AG40" s="201"/>
      <c r="AH40" s="275">
        <f>SUM(AH39:AL39)</f>
        <v>44</v>
      </c>
      <c r="AI40" s="273"/>
      <c r="AJ40" s="273"/>
      <c r="AK40" s="273"/>
      <c r="AL40" s="274"/>
      <c r="AM40" s="201"/>
      <c r="AN40" s="275">
        <f>SUM(AN39:AR39)</f>
        <v>40</v>
      </c>
      <c r="AO40" s="273"/>
      <c r="AP40" s="273"/>
      <c r="AQ40" s="273"/>
      <c r="AR40" s="274"/>
      <c r="AS40" s="201"/>
      <c r="AT40" s="275">
        <f>SUM(AT39:AX39)</f>
        <v>38</v>
      </c>
      <c r="AU40" s="273"/>
      <c r="AV40" s="273"/>
      <c r="AW40" s="273"/>
      <c r="AX40" s="274"/>
      <c r="AY40" s="201"/>
      <c r="AZ40" s="275">
        <f>SUM(AZ39:BD39)</f>
        <v>34</v>
      </c>
      <c r="BA40" s="273"/>
      <c r="BB40" s="273"/>
      <c r="BC40" s="273"/>
      <c r="BD40" s="274"/>
      <c r="BE40" s="201"/>
      <c r="BF40" s="275">
        <f>SUM(BF39:BJ39)</f>
        <v>30</v>
      </c>
      <c r="BG40" s="273"/>
      <c r="BH40" s="273"/>
      <c r="BI40" s="273"/>
      <c r="BJ40" s="274"/>
      <c r="BK40" s="188"/>
      <c r="BL40" s="190"/>
      <c r="BM40" s="190"/>
      <c r="BN40" s="192"/>
      <c r="BO40" s="190"/>
      <c r="BP40" s="297"/>
      <c r="BQ40" s="298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</row>
    <row r="41" spans="1:103" ht="15.75" customHeight="1" x14ac:dyDescent="0.25">
      <c r="A41" s="165"/>
      <c r="B41" s="365" t="s">
        <v>40</v>
      </c>
      <c r="C41" s="367" t="s">
        <v>43</v>
      </c>
      <c r="D41" s="34">
        <v>0</v>
      </c>
      <c r="E41" s="39">
        <v>8</v>
      </c>
      <c r="F41" s="39">
        <v>4</v>
      </c>
      <c r="G41" s="33">
        <v>0</v>
      </c>
      <c r="H41" s="33">
        <v>6</v>
      </c>
      <c r="I41" s="217">
        <f>D42</f>
        <v>18</v>
      </c>
      <c r="J41" s="34">
        <v>0</v>
      </c>
      <c r="K41" s="39">
        <v>8</v>
      </c>
      <c r="L41" s="39">
        <v>8</v>
      </c>
      <c r="M41" s="33">
        <v>0</v>
      </c>
      <c r="N41" s="33">
        <v>0</v>
      </c>
      <c r="O41" s="217">
        <f>SUM(I41,J42)</f>
        <v>34</v>
      </c>
      <c r="P41" s="34">
        <v>10</v>
      </c>
      <c r="Q41" s="39">
        <v>8</v>
      </c>
      <c r="R41" s="39">
        <v>4</v>
      </c>
      <c r="S41" s="33">
        <v>0</v>
      </c>
      <c r="T41" s="33">
        <v>0</v>
      </c>
      <c r="U41" s="217">
        <f>SUM(O41,P42)</f>
        <v>56</v>
      </c>
      <c r="V41" s="34">
        <v>0</v>
      </c>
      <c r="W41" s="39">
        <v>10</v>
      </c>
      <c r="X41" s="39">
        <v>10</v>
      </c>
      <c r="Y41" s="33">
        <v>6</v>
      </c>
      <c r="Z41" s="33">
        <v>0</v>
      </c>
      <c r="AA41" s="217">
        <f>SUM(U41,V42)</f>
        <v>82</v>
      </c>
      <c r="AB41" s="34">
        <v>8</v>
      </c>
      <c r="AC41" s="39">
        <v>10</v>
      </c>
      <c r="AD41" s="39">
        <v>4</v>
      </c>
      <c r="AE41" s="33">
        <v>0</v>
      </c>
      <c r="AF41" s="33">
        <v>0</v>
      </c>
      <c r="AG41" s="217">
        <f>SUM(AA41,AB42)</f>
        <v>104</v>
      </c>
      <c r="AH41" s="34">
        <v>0</v>
      </c>
      <c r="AI41" s="39">
        <v>0</v>
      </c>
      <c r="AJ41" s="39">
        <v>0</v>
      </c>
      <c r="AK41" s="33">
        <v>0</v>
      </c>
      <c r="AL41" s="33">
        <v>6</v>
      </c>
      <c r="AM41" s="217">
        <f>SUM(AG41,AH42)</f>
        <v>110</v>
      </c>
      <c r="AN41" s="34">
        <v>8</v>
      </c>
      <c r="AO41" s="39">
        <v>0</v>
      </c>
      <c r="AP41" s="39">
        <v>0</v>
      </c>
      <c r="AQ41" s="33">
        <v>0</v>
      </c>
      <c r="AR41" s="33">
        <v>6</v>
      </c>
      <c r="AS41" s="217">
        <f>SUM(AM41,AN42)</f>
        <v>124</v>
      </c>
      <c r="AT41" s="34">
        <v>4</v>
      </c>
      <c r="AU41" s="39">
        <v>8</v>
      </c>
      <c r="AV41" s="39">
        <v>4</v>
      </c>
      <c r="AW41" s="33">
        <v>0</v>
      </c>
      <c r="AX41" s="33">
        <v>0</v>
      </c>
      <c r="AY41" s="217">
        <f>SUM(AS41,AT42)</f>
        <v>140</v>
      </c>
      <c r="AZ41" s="34">
        <v>4</v>
      </c>
      <c r="BA41" s="39">
        <v>8</v>
      </c>
      <c r="BB41" s="39">
        <v>4</v>
      </c>
      <c r="BC41" s="33">
        <v>0</v>
      </c>
      <c r="BD41" s="33">
        <v>6</v>
      </c>
      <c r="BE41" s="217">
        <f>SUM(AY41,AZ42)</f>
        <v>162</v>
      </c>
      <c r="BF41" s="34">
        <v>6</v>
      </c>
      <c r="BG41" s="39">
        <v>8</v>
      </c>
      <c r="BH41" s="39">
        <v>6</v>
      </c>
      <c r="BI41" s="33">
        <v>0</v>
      </c>
      <c r="BJ41" s="33">
        <v>0</v>
      </c>
      <c r="BK41" s="214">
        <f>SUM(BE41,BF42)</f>
        <v>182</v>
      </c>
      <c r="BL41" s="215">
        <f>COUNTIF(D41:H41,"=10")+COUNTIF(J41:N41,"=10")+COUNTIF(P41:T41,"=10")+COUNTIF(V41:Z41,"=10")+COUNTIF(AB41:AF41,"=10")+COUNTIF(AH41:AL41,"=10")+COUNTIF(AN41:AR41,"=10")+COUNTIF(AT41:AX41,"=10")+COUNTIF(AZ41:BD41,"=10")+COUNTIF(BF41:BJ41,"=10")</f>
        <v>4</v>
      </c>
      <c r="BM41" s="215">
        <f>COUNTIF(D41:H41,"=8")+COUNTIF(J41:N41,"=8")+COUNTIF(P41:T41,"=8")+COUNTIF(V41:Z41,"=8")+COUNTIF(AB41:AF41,"=8")+COUNTIF(AH41:AL41,"=8")+COUNTIF(AN41:AR41,"=8")+COUNTIF(AT41:AX41,"=8")+COUNTIF(AZ41:BD41,"=8")+COUNTIF(BF41:BJ41,"=8")</f>
        <v>9</v>
      </c>
      <c r="BN41" s="216">
        <f>BK41</f>
        <v>182</v>
      </c>
      <c r="BO41" s="190"/>
      <c r="BP41" s="297"/>
      <c r="BQ41" s="298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</row>
    <row r="42" spans="1:103" ht="15.75" customHeight="1" thickBot="1" x14ac:dyDescent="0.3">
      <c r="A42" s="295"/>
      <c r="B42" s="366"/>
      <c r="C42" s="366"/>
      <c r="D42" s="105">
        <f>SUM(D41:H41)</f>
        <v>18</v>
      </c>
      <c r="E42" s="106"/>
      <c r="F42" s="106"/>
      <c r="G42" s="106"/>
      <c r="H42" s="107"/>
      <c r="I42" s="104"/>
      <c r="J42" s="105">
        <f>SUM(J41:N41)</f>
        <v>16</v>
      </c>
      <c r="K42" s="106"/>
      <c r="L42" s="106"/>
      <c r="M42" s="106"/>
      <c r="N42" s="107"/>
      <c r="O42" s="104"/>
      <c r="P42" s="105">
        <f>SUM(P41:T41)</f>
        <v>22</v>
      </c>
      <c r="Q42" s="106"/>
      <c r="R42" s="106"/>
      <c r="S42" s="106"/>
      <c r="T42" s="107"/>
      <c r="U42" s="104"/>
      <c r="V42" s="105">
        <f>SUM(V41:Z41)</f>
        <v>26</v>
      </c>
      <c r="W42" s="106"/>
      <c r="X42" s="106"/>
      <c r="Y42" s="106"/>
      <c r="Z42" s="107"/>
      <c r="AA42" s="104"/>
      <c r="AB42" s="105">
        <f>SUM(AB41:AF41)</f>
        <v>22</v>
      </c>
      <c r="AC42" s="106"/>
      <c r="AD42" s="106"/>
      <c r="AE42" s="106"/>
      <c r="AF42" s="107"/>
      <c r="AG42" s="104"/>
      <c r="AH42" s="105">
        <f>SUM(AH41:AL41)</f>
        <v>6</v>
      </c>
      <c r="AI42" s="106"/>
      <c r="AJ42" s="106"/>
      <c r="AK42" s="106"/>
      <c r="AL42" s="107"/>
      <c r="AM42" s="104"/>
      <c r="AN42" s="105">
        <f>SUM(AN41:AR41)</f>
        <v>14</v>
      </c>
      <c r="AO42" s="106"/>
      <c r="AP42" s="106"/>
      <c r="AQ42" s="106"/>
      <c r="AR42" s="107"/>
      <c r="AS42" s="104"/>
      <c r="AT42" s="105">
        <f>SUM(AT41:AX41)</f>
        <v>16</v>
      </c>
      <c r="AU42" s="106"/>
      <c r="AV42" s="106"/>
      <c r="AW42" s="106"/>
      <c r="AX42" s="107"/>
      <c r="AY42" s="104"/>
      <c r="AZ42" s="105">
        <f>SUM(AZ41:BD41)</f>
        <v>22</v>
      </c>
      <c r="BA42" s="106"/>
      <c r="BB42" s="106"/>
      <c r="BC42" s="106"/>
      <c r="BD42" s="107"/>
      <c r="BE42" s="104"/>
      <c r="BF42" s="105">
        <f>SUM(BF41:BJ41)</f>
        <v>20</v>
      </c>
      <c r="BG42" s="106"/>
      <c r="BH42" s="106"/>
      <c r="BI42" s="106"/>
      <c r="BJ42" s="107"/>
      <c r="BK42" s="338"/>
      <c r="BL42" s="109"/>
      <c r="BM42" s="109"/>
      <c r="BN42" s="117"/>
      <c r="BO42" s="109"/>
      <c r="BP42" s="294"/>
      <c r="BQ42" s="299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</row>
    <row r="43" spans="1:103" ht="15.75" customHeight="1" thickBot="1" x14ac:dyDescent="0.3">
      <c r="B43" s="100"/>
      <c r="C43" s="100"/>
      <c r="AG43" s="14"/>
      <c r="AS43" s="14"/>
      <c r="BE43" s="14"/>
      <c r="BK43" s="14"/>
      <c r="BO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</row>
    <row r="44" spans="1:103" ht="15.75" customHeight="1" x14ac:dyDescent="0.25">
      <c r="A44" s="276" t="s">
        <v>0</v>
      </c>
      <c r="B44" s="116" t="s">
        <v>15</v>
      </c>
      <c r="C44" s="116" t="s">
        <v>1</v>
      </c>
      <c r="D44" s="289" t="s">
        <v>2</v>
      </c>
      <c r="E44" s="290"/>
      <c r="F44" s="290"/>
      <c r="G44" s="291"/>
      <c r="H44" s="292"/>
      <c r="I44" s="129" t="s">
        <v>14</v>
      </c>
      <c r="J44" s="289" t="s">
        <v>3</v>
      </c>
      <c r="K44" s="290"/>
      <c r="L44" s="290"/>
      <c r="M44" s="291"/>
      <c r="N44" s="292"/>
      <c r="O44" s="129" t="s">
        <v>14</v>
      </c>
      <c r="P44" s="289" t="s">
        <v>4</v>
      </c>
      <c r="Q44" s="290"/>
      <c r="R44" s="290"/>
      <c r="S44" s="291"/>
      <c r="T44" s="292"/>
      <c r="U44" s="129" t="s">
        <v>14</v>
      </c>
      <c r="V44" s="289" t="s">
        <v>5</v>
      </c>
      <c r="W44" s="290"/>
      <c r="X44" s="290"/>
      <c r="Y44" s="291"/>
      <c r="Z44" s="292"/>
      <c r="AA44" s="129" t="s">
        <v>14</v>
      </c>
      <c r="AB44" s="289" t="s">
        <v>6</v>
      </c>
      <c r="AC44" s="290"/>
      <c r="AD44" s="290"/>
      <c r="AE44" s="291"/>
      <c r="AF44" s="292"/>
      <c r="AG44" s="129" t="s">
        <v>14</v>
      </c>
      <c r="AH44" s="289" t="s">
        <v>9</v>
      </c>
      <c r="AI44" s="290"/>
      <c r="AJ44" s="290"/>
      <c r="AK44" s="291"/>
      <c r="AL44" s="292"/>
      <c r="AM44" s="129" t="s">
        <v>14</v>
      </c>
      <c r="AN44" s="289" t="s">
        <v>10</v>
      </c>
      <c r="AO44" s="290"/>
      <c r="AP44" s="290"/>
      <c r="AQ44" s="291"/>
      <c r="AR44" s="292"/>
      <c r="AS44" s="129" t="s">
        <v>14</v>
      </c>
      <c r="AT44" s="289" t="s">
        <v>11</v>
      </c>
      <c r="AU44" s="290"/>
      <c r="AV44" s="290"/>
      <c r="AW44" s="291"/>
      <c r="AX44" s="292"/>
      <c r="AY44" s="129" t="s">
        <v>14</v>
      </c>
      <c r="AZ44" s="289" t="s">
        <v>12</v>
      </c>
      <c r="BA44" s="290"/>
      <c r="BB44" s="290"/>
      <c r="BC44" s="291"/>
      <c r="BD44" s="292"/>
      <c r="BE44" s="129" t="s">
        <v>14</v>
      </c>
      <c r="BF44" s="289" t="s">
        <v>13</v>
      </c>
      <c r="BG44" s="290"/>
      <c r="BH44" s="290"/>
      <c r="BI44" s="291"/>
      <c r="BJ44" s="292"/>
      <c r="BK44" s="129" t="s">
        <v>14</v>
      </c>
      <c r="BL44" s="293" t="s">
        <v>20</v>
      </c>
      <c r="BM44" s="133" t="s">
        <v>21</v>
      </c>
      <c r="BN44" s="116" t="s">
        <v>7</v>
      </c>
      <c r="BO44" s="300" t="s">
        <v>14</v>
      </c>
      <c r="BP44" s="281" t="s">
        <v>8</v>
      </c>
      <c r="BQ44" s="282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</row>
    <row r="45" spans="1:103" ht="15.75" customHeight="1" thickBot="1" x14ac:dyDescent="0.3">
      <c r="A45" s="295"/>
      <c r="B45" s="117"/>
      <c r="C45" s="117"/>
      <c r="D45" s="16" t="s">
        <v>59</v>
      </c>
      <c r="E45" s="285" t="s">
        <v>24</v>
      </c>
      <c r="F45" s="286"/>
      <c r="G45" s="287"/>
      <c r="H45" s="45" t="s">
        <v>25</v>
      </c>
      <c r="I45" s="288"/>
      <c r="J45" s="16" t="s">
        <v>59</v>
      </c>
      <c r="K45" s="285" t="s">
        <v>24</v>
      </c>
      <c r="L45" s="286"/>
      <c r="M45" s="287"/>
      <c r="N45" s="45" t="s">
        <v>25</v>
      </c>
      <c r="O45" s="288"/>
      <c r="P45" s="16" t="s">
        <v>59</v>
      </c>
      <c r="Q45" s="285" t="s">
        <v>24</v>
      </c>
      <c r="R45" s="286"/>
      <c r="S45" s="287"/>
      <c r="T45" s="45" t="s">
        <v>25</v>
      </c>
      <c r="U45" s="288"/>
      <c r="V45" s="16" t="s">
        <v>59</v>
      </c>
      <c r="W45" s="285" t="s">
        <v>24</v>
      </c>
      <c r="X45" s="286"/>
      <c r="Y45" s="287"/>
      <c r="Z45" s="45" t="s">
        <v>25</v>
      </c>
      <c r="AA45" s="288"/>
      <c r="AB45" s="16" t="s">
        <v>59</v>
      </c>
      <c r="AC45" s="285" t="s">
        <v>24</v>
      </c>
      <c r="AD45" s="286"/>
      <c r="AE45" s="287"/>
      <c r="AF45" s="45" t="s">
        <v>25</v>
      </c>
      <c r="AG45" s="288"/>
      <c r="AH45" s="16" t="s">
        <v>59</v>
      </c>
      <c r="AI45" s="285" t="s">
        <v>24</v>
      </c>
      <c r="AJ45" s="286"/>
      <c r="AK45" s="287"/>
      <c r="AL45" s="45" t="s">
        <v>25</v>
      </c>
      <c r="AM45" s="288"/>
      <c r="AN45" s="16" t="s">
        <v>59</v>
      </c>
      <c r="AO45" s="285" t="s">
        <v>24</v>
      </c>
      <c r="AP45" s="286"/>
      <c r="AQ45" s="287"/>
      <c r="AR45" s="45" t="s">
        <v>25</v>
      </c>
      <c r="AS45" s="288"/>
      <c r="AT45" s="16" t="s">
        <v>59</v>
      </c>
      <c r="AU45" s="285" t="s">
        <v>24</v>
      </c>
      <c r="AV45" s="286"/>
      <c r="AW45" s="287"/>
      <c r="AX45" s="45" t="s">
        <v>25</v>
      </c>
      <c r="AY45" s="288"/>
      <c r="AZ45" s="16" t="s">
        <v>59</v>
      </c>
      <c r="BA45" s="285" t="s">
        <v>24</v>
      </c>
      <c r="BB45" s="286"/>
      <c r="BC45" s="287"/>
      <c r="BD45" s="45" t="s">
        <v>25</v>
      </c>
      <c r="BE45" s="288"/>
      <c r="BF45" s="16" t="s">
        <v>59</v>
      </c>
      <c r="BG45" s="285" t="s">
        <v>24</v>
      </c>
      <c r="BH45" s="286"/>
      <c r="BI45" s="287"/>
      <c r="BJ45" s="45" t="s">
        <v>25</v>
      </c>
      <c r="BK45" s="288"/>
      <c r="BL45" s="294"/>
      <c r="BM45" s="134"/>
      <c r="BN45" s="117"/>
      <c r="BO45" s="288"/>
      <c r="BP45" s="283"/>
      <c r="BQ45" s="28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</row>
    <row r="46" spans="1:103" s="79" customFormat="1" ht="15.75" customHeight="1" x14ac:dyDescent="0.25">
      <c r="A46" s="328">
        <v>1</v>
      </c>
      <c r="B46" s="361" t="s">
        <v>42</v>
      </c>
      <c r="C46" s="361" t="s">
        <v>43</v>
      </c>
      <c r="D46" s="73">
        <v>10</v>
      </c>
      <c r="E46" s="73">
        <v>8</v>
      </c>
      <c r="F46" s="73">
        <v>8</v>
      </c>
      <c r="G46" s="74">
        <v>4</v>
      </c>
      <c r="H46" s="74">
        <v>8</v>
      </c>
      <c r="I46" s="331">
        <f>D47</f>
        <v>38</v>
      </c>
      <c r="J46" s="75">
        <v>8</v>
      </c>
      <c r="K46" s="73">
        <v>10</v>
      </c>
      <c r="L46" s="73">
        <v>6</v>
      </c>
      <c r="M46" s="74">
        <v>0</v>
      </c>
      <c r="N46" s="74">
        <v>4</v>
      </c>
      <c r="O46" s="331">
        <f>SUM(I46,J47)</f>
        <v>66</v>
      </c>
      <c r="P46" s="75">
        <v>8</v>
      </c>
      <c r="Q46" s="73">
        <v>10</v>
      </c>
      <c r="R46" s="73">
        <v>8</v>
      </c>
      <c r="S46" s="74">
        <v>8</v>
      </c>
      <c r="T46" s="74">
        <v>8</v>
      </c>
      <c r="U46" s="331">
        <f>SUM(O46,P47)</f>
        <v>108</v>
      </c>
      <c r="V46" s="75">
        <v>4</v>
      </c>
      <c r="W46" s="73">
        <v>10</v>
      </c>
      <c r="X46" s="73">
        <v>8</v>
      </c>
      <c r="Y46" s="74">
        <v>6</v>
      </c>
      <c r="Z46" s="74">
        <v>10</v>
      </c>
      <c r="AA46" s="331">
        <f>SUM(U46,V47)</f>
        <v>146</v>
      </c>
      <c r="AB46" s="75">
        <v>10</v>
      </c>
      <c r="AC46" s="73">
        <v>10</v>
      </c>
      <c r="AD46" s="73">
        <v>10</v>
      </c>
      <c r="AE46" s="74">
        <v>8</v>
      </c>
      <c r="AF46" s="74">
        <v>10</v>
      </c>
      <c r="AG46" s="331">
        <f>SUM(AA46,AB47)</f>
        <v>194</v>
      </c>
      <c r="AH46" s="75">
        <v>8</v>
      </c>
      <c r="AI46" s="73">
        <v>10</v>
      </c>
      <c r="AJ46" s="73">
        <v>8</v>
      </c>
      <c r="AK46" s="74">
        <v>0</v>
      </c>
      <c r="AL46" s="74">
        <v>6</v>
      </c>
      <c r="AM46" s="331">
        <f>SUM(AG46,AH47)</f>
        <v>226</v>
      </c>
      <c r="AN46" s="75">
        <v>10</v>
      </c>
      <c r="AO46" s="73">
        <v>10</v>
      </c>
      <c r="AP46" s="73">
        <v>6</v>
      </c>
      <c r="AQ46" s="74">
        <v>6</v>
      </c>
      <c r="AR46" s="74">
        <v>10</v>
      </c>
      <c r="AS46" s="331">
        <f>SUM(AM46,AN47)</f>
        <v>268</v>
      </c>
      <c r="AT46" s="75">
        <v>6</v>
      </c>
      <c r="AU46" s="73">
        <v>10</v>
      </c>
      <c r="AV46" s="73">
        <v>10</v>
      </c>
      <c r="AW46" s="74">
        <v>0</v>
      </c>
      <c r="AX46" s="74">
        <v>10</v>
      </c>
      <c r="AY46" s="331">
        <f>SUM(AS46,AT47)</f>
        <v>304</v>
      </c>
      <c r="AZ46" s="75">
        <v>10</v>
      </c>
      <c r="BA46" s="73">
        <v>10</v>
      </c>
      <c r="BB46" s="73">
        <v>6</v>
      </c>
      <c r="BC46" s="74">
        <v>6</v>
      </c>
      <c r="BD46" s="74">
        <v>10</v>
      </c>
      <c r="BE46" s="331">
        <f>SUM(AY46,AZ47)</f>
        <v>346</v>
      </c>
      <c r="BF46" s="75">
        <v>8</v>
      </c>
      <c r="BG46" s="73">
        <v>10</v>
      </c>
      <c r="BH46" s="73">
        <v>8</v>
      </c>
      <c r="BI46" s="74">
        <v>6</v>
      </c>
      <c r="BJ46" s="74">
        <v>8</v>
      </c>
      <c r="BK46" s="359">
        <f>SUM(BE46,BF47)</f>
        <v>386</v>
      </c>
      <c r="BL46" s="339">
        <f>COUNTIF(D46:H46,"=10")+COUNTIF(J46:N46,"=10")+COUNTIF(P46:T46,"=10")+COUNTIF(V46:Z46,"=10")+COUNTIF(AB46:AF46,"=10")+COUNTIF(AH46:AL46,"=10")+COUNTIF(AN46:AR46,"=10")+COUNTIF(AT46:AX46,"=10")+COUNTIF(AZ46:BD46,"=10")+COUNTIF(BF46:BJ46,"=10")</f>
        <v>20</v>
      </c>
      <c r="BM46" s="339">
        <f>COUNTIF(D46:H46,"=8")+COUNTIF(J46:N46,"=8")+COUNTIF(P46:T46,"=8")+COUNTIF(V46:Z46,"=8")+COUNTIF(AB46:AF46,"=8")+COUNTIF(AH46:AL46,"=8")+COUNTIF(AN46:AR46,"=8")+COUNTIF(AT46:AX46,"=8")+COUNTIF(AZ46:BD46,"=8")+COUNTIF(BF46:BJ46,"=8")</f>
        <v>15</v>
      </c>
      <c r="BN46" s="341">
        <f>BK46</f>
        <v>386</v>
      </c>
      <c r="BO46" s="341">
        <f>SUM(BK46:BK49)</f>
        <v>534</v>
      </c>
      <c r="BP46" s="301"/>
      <c r="BQ46" s="302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</row>
    <row r="47" spans="1:103" s="79" customFormat="1" ht="15.75" customHeight="1" x14ac:dyDescent="0.25">
      <c r="A47" s="329"/>
      <c r="B47" s="362"/>
      <c r="C47" s="362"/>
      <c r="D47" s="343">
        <f>SUM(D46:H46)</f>
        <v>38</v>
      </c>
      <c r="E47" s="343"/>
      <c r="F47" s="343"/>
      <c r="G47" s="343"/>
      <c r="H47" s="344"/>
      <c r="I47" s="332"/>
      <c r="J47" s="345">
        <f>SUM(J46:N46)</f>
        <v>28</v>
      </c>
      <c r="K47" s="343"/>
      <c r="L47" s="343"/>
      <c r="M47" s="343"/>
      <c r="N47" s="344"/>
      <c r="O47" s="332"/>
      <c r="P47" s="345">
        <f>SUM(P46:T46)</f>
        <v>42</v>
      </c>
      <c r="Q47" s="343"/>
      <c r="R47" s="343"/>
      <c r="S47" s="343"/>
      <c r="T47" s="344"/>
      <c r="U47" s="332"/>
      <c r="V47" s="345">
        <f>SUM(V46:Z46)</f>
        <v>38</v>
      </c>
      <c r="W47" s="343"/>
      <c r="X47" s="343"/>
      <c r="Y47" s="343"/>
      <c r="Z47" s="344"/>
      <c r="AA47" s="332"/>
      <c r="AB47" s="345">
        <f>SUM(AB46:AF46)</f>
        <v>48</v>
      </c>
      <c r="AC47" s="343"/>
      <c r="AD47" s="343"/>
      <c r="AE47" s="343"/>
      <c r="AF47" s="344"/>
      <c r="AG47" s="332"/>
      <c r="AH47" s="345">
        <f>SUM(AH46:AL46)</f>
        <v>32</v>
      </c>
      <c r="AI47" s="343"/>
      <c r="AJ47" s="343"/>
      <c r="AK47" s="343"/>
      <c r="AL47" s="344"/>
      <c r="AM47" s="332"/>
      <c r="AN47" s="345">
        <f>SUM(AN46:AR46)</f>
        <v>42</v>
      </c>
      <c r="AO47" s="343"/>
      <c r="AP47" s="343"/>
      <c r="AQ47" s="343"/>
      <c r="AR47" s="344"/>
      <c r="AS47" s="332"/>
      <c r="AT47" s="345">
        <f>SUM(AT46:AX46)</f>
        <v>36</v>
      </c>
      <c r="AU47" s="343"/>
      <c r="AV47" s="343"/>
      <c r="AW47" s="343"/>
      <c r="AX47" s="344"/>
      <c r="AY47" s="332"/>
      <c r="AZ47" s="345">
        <f>SUM(AZ46:BD46)</f>
        <v>42</v>
      </c>
      <c r="BA47" s="343"/>
      <c r="BB47" s="343"/>
      <c r="BC47" s="343"/>
      <c r="BD47" s="344"/>
      <c r="BE47" s="332"/>
      <c r="BF47" s="345">
        <f>SUM(BF46:BJ46)</f>
        <v>40</v>
      </c>
      <c r="BG47" s="343"/>
      <c r="BH47" s="343"/>
      <c r="BI47" s="343"/>
      <c r="BJ47" s="344"/>
      <c r="BK47" s="360"/>
      <c r="BL47" s="340"/>
      <c r="BM47" s="340"/>
      <c r="BN47" s="342"/>
      <c r="BO47" s="340"/>
      <c r="BP47" s="303"/>
      <c r="BQ47" s="30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</row>
    <row r="48" spans="1:103" s="79" customFormat="1" ht="15.75" customHeight="1" x14ac:dyDescent="0.25">
      <c r="A48" s="329"/>
      <c r="B48" s="363" t="s">
        <v>35</v>
      </c>
      <c r="C48" s="368" t="s">
        <v>43</v>
      </c>
      <c r="D48" s="69">
        <v>0</v>
      </c>
      <c r="E48" s="70">
        <v>6</v>
      </c>
      <c r="F48" s="70">
        <v>4</v>
      </c>
      <c r="G48" s="71">
        <v>0</v>
      </c>
      <c r="H48" s="71">
        <v>0</v>
      </c>
      <c r="I48" s="346">
        <f>D49</f>
        <v>10</v>
      </c>
      <c r="J48" s="69">
        <v>8</v>
      </c>
      <c r="K48" s="70">
        <v>0</v>
      </c>
      <c r="L48" s="70">
        <v>0</v>
      </c>
      <c r="M48" s="71">
        <v>0</v>
      </c>
      <c r="N48" s="71">
        <v>0</v>
      </c>
      <c r="O48" s="346">
        <f>SUM(I48,J49)</f>
        <v>18</v>
      </c>
      <c r="P48" s="69">
        <v>0</v>
      </c>
      <c r="Q48" s="70">
        <v>0</v>
      </c>
      <c r="R48" s="70">
        <v>0</v>
      </c>
      <c r="S48" s="71">
        <v>0</v>
      </c>
      <c r="T48" s="71">
        <v>0</v>
      </c>
      <c r="U48" s="346">
        <f>SUM(O48,P49)</f>
        <v>18</v>
      </c>
      <c r="V48" s="69">
        <v>8</v>
      </c>
      <c r="W48" s="70">
        <v>10</v>
      </c>
      <c r="X48" s="70">
        <v>4</v>
      </c>
      <c r="Y48" s="71">
        <v>0</v>
      </c>
      <c r="Z48" s="71">
        <v>4</v>
      </c>
      <c r="AA48" s="346">
        <f>SUM(U48,V49)</f>
        <v>44</v>
      </c>
      <c r="AB48" s="69">
        <v>0</v>
      </c>
      <c r="AC48" s="70">
        <v>10</v>
      </c>
      <c r="AD48" s="70">
        <v>4</v>
      </c>
      <c r="AE48" s="71">
        <v>0</v>
      </c>
      <c r="AF48" s="71">
        <v>8</v>
      </c>
      <c r="AG48" s="346">
        <f>SUM(AA48,AB49)</f>
        <v>66</v>
      </c>
      <c r="AH48" s="69">
        <v>0</v>
      </c>
      <c r="AI48" s="70">
        <v>0</v>
      </c>
      <c r="AJ48" s="70">
        <v>0</v>
      </c>
      <c r="AK48" s="71">
        <v>0</v>
      </c>
      <c r="AL48" s="71">
        <v>6</v>
      </c>
      <c r="AM48" s="346">
        <f>SUM(AG48,AH49)</f>
        <v>72</v>
      </c>
      <c r="AN48" s="69">
        <v>6</v>
      </c>
      <c r="AO48" s="70">
        <v>4</v>
      </c>
      <c r="AP48" s="70">
        <v>4</v>
      </c>
      <c r="AQ48" s="71">
        <v>0</v>
      </c>
      <c r="AR48" s="71">
        <v>0</v>
      </c>
      <c r="AS48" s="346">
        <f>SUM(AM48,AN49)</f>
        <v>86</v>
      </c>
      <c r="AT48" s="69">
        <v>6</v>
      </c>
      <c r="AU48" s="70">
        <v>8</v>
      </c>
      <c r="AV48" s="70">
        <v>6</v>
      </c>
      <c r="AW48" s="71">
        <v>0</v>
      </c>
      <c r="AX48" s="71">
        <v>8</v>
      </c>
      <c r="AY48" s="346">
        <f>SUM(AS48,AT49)</f>
        <v>114</v>
      </c>
      <c r="AZ48" s="69">
        <v>10</v>
      </c>
      <c r="BA48" s="70">
        <v>6</v>
      </c>
      <c r="BB48" s="70">
        <v>0</v>
      </c>
      <c r="BC48" s="71">
        <v>0</v>
      </c>
      <c r="BD48" s="71">
        <v>0</v>
      </c>
      <c r="BE48" s="346">
        <f>SUM(AY48,AZ49)</f>
        <v>130</v>
      </c>
      <c r="BF48" s="69">
        <v>4</v>
      </c>
      <c r="BG48" s="70">
        <v>8</v>
      </c>
      <c r="BH48" s="70">
        <v>6</v>
      </c>
      <c r="BI48" s="71">
        <v>0</v>
      </c>
      <c r="BJ48" s="71">
        <v>0</v>
      </c>
      <c r="BK48" s="348">
        <f>SUM(BE48,BF49)</f>
        <v>148</v>
      </c>
      <c r="BL48" s="350">
        <f>COUNTIF(D48:H48,"=10")+COUNTIF(J48:N48,"=10")+COUNTIF(P48:T48,"=10")+COUNTIF(V48:Z48,"=10")+COUNTIF(AB48:AF48,"=10")+COUNTIF(AH48:AL48,"=10")+COUNTIF(AN48:AR48,"=10")+COUNTIF(AT48:AX48,"=10")+COUNTIF(AZ48:BD48,"=10")+COUNTIF(BF48:BJ48,"=10")</f>
        <v>3</v>
      </c>
      <c r="BM48" s="350">
        <f>COUNTIF(D48:H48,"=8")+COUNTIF(J48:N48,"=8")+COUNTIF(P48:T48,"=8")+COUNTIF(V48:Z48,"=8")+COUNTIF(AB48:AF48,"=8")+COUNTIF(AH48:AL48,"=8")+COUNTIF(AN48:AR48,"=8")+COUNTIF(AT48:AX48,"=8")+COUNTIF(AZ48:BD48,"=8")+COUNTIF(BF48:BJ48,"=8")</f>
        <v>6</v>
      </c>
      <c r="BN48" s="352">
        <f>BK48</f>
        <v>148</v>
      </c>
      <c r="BO48" s="340"/>
      <c r="BP48" s="303"/>
      <c r="BQ48" s="30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</row>
    <row r="49" spans="1:103" s="79" customFormat="1" ht="15.75" customHeight="1" thickBot="1" x14ac:dyDescent="0.3">
      <c r="A49" s="330"/>
      <c r="B49" s="364"/>
      <c r="C49" s="362"/>
      <c r="D49" s="354">
        <f>SUM(D48:H48)</f>
        <v>10</v>
      </c>
      <c r="E49" s="355"/>
      <c r="F49" s="355"/>
      <c r="G49" s="355"/>
      <c r="H49" s="356"/>
      <c r="I49" s="347"/>
      <c r="J49" s="354">
        <f>SUM(J48:N48)</f>
        <v>8</v>
      </c>
      <c r="K49" s="355"/>
      <c r="L49" s="355"/>
      <c r="M49" s="355"/>
      <c r="N49" s="356"/>
      <c r="O49" s="347"/>
      <c r="P49" s="354">
        <f>SUM(P48:T48)</f>
        <v>0</v>
      </c>
      <c r="Q49" s="355"/>
      <c r="R49" s="355"/>
      <c r="S49" s="355"/>
      <c r="T49" s="356"/>
      <c r="U49" s="347"/>
      <c r="V49" s="354">
        <f>SUM(V48:Z48)</f>
        <v>26</v>
      </c>
      <c r="W49" s="355"/>
      <c r="X49" s="355"/>
      <c r="Y49" s="355"/>
      <c r="Z49" s="356"/>
      <c r="AA49" s="347"/>
      <c r="AB49" s="354">
        <f>SUM(AB48:AF48)</f>
        <v>22</v>
      </c>
      <c r="AC49" s="355"/>
      <c r="AD49" s="355"/>
      <c r="AE49" s="355"/>
      <c r="AF49" s="356"/>
      <c r="AG49" s="347"/>
      <c r="AH49" s="354">
        <f>SUM(AH48:AL48)</f>
        <v>6</v>
      </c>
      <c r="AI49" s="355"/>
      <c r="AJ49" s="355"/>
      <c r="AK49" s="355"/>
      <c r="AL49" s="356"/>
      <c r="AM49" s="347"/>
      <c r="AN49" s="354">
        <f>SUM(AN48:AR48)</f>
        <v>14</v>
      </c>
      <c r="AO49" s="355"/>
      <c r="AP49" s="355"/>
      <c r="AQ49" s="355"/>
      <c r="AR49" s="356"/>
      <c r="AS49" s="347"/>
      <c r="AT49" s="354">
        <f>SUM(AT48:AX48)</f>
        <v>28</v>
      </c>
      <c r="AU49" s="355"/>
      <c r="AV49" s="355"/>
      <c r="AW49" s="355"/>
      <c r="AX49" s="356"/>
      <c r="AY49" s="347"/>
      <c r="AZ49" s="354">
        <f>SUM(AZ48:BD48)</f>
        <v>16</v>
      </c>
      <c r="BA49" s="355"/>
      <c r="BB49" s="355"/>
      <c r="BC49" s="355"/>
      <c r="BD49" s="356"/>
      <c r="BE49" s="347"/>
      <c r="BF49" s="354">
        <f>SUM(BF48:BJ48)</f>
        <v>18</v>
      </c>
      <c r="BG49" s="355"/>
      <c r="BH49" s="355"/>
      <c r="BI49" s="355"/>
      <c r="BJ49" s="356"/>
      <c r="BK49" s="349"/>
      <c r="BL49" s="351"/>
      <c r="BM49" s="351"/>
      <c r="BN49" s="353"/>
      <c r="BO49" s="351"/>
      <c r="BP49" s="305"/>
      <c r="BQ49" s="306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</row>
    <row r="50" spans="1:103" ht="15.75" customHeight="1" x14ac:dyDescent="0.25">
      <c r="A50" s="276">
        <v>5</v>
      </c>
      <c r="B50" s="357" t="s">
        <v>52</v>
      </c>
      <c r="C50" s="357" t="s">
        <v>43</v>
      </c>
      <c r="D50" s="23">
        <v>4</v>
      </c>
      <c r="E50" s="23">
        <v>8</v>
      </c>
      <c r="F50" s="23">
        <v>8</v>
      </c>
      <c r="G50" s="24">
        <v>8</v>
      </c>
      <c r="H50" s="24">
        <v>8</v>
      </c>
      <c r="I50" s="103">
        <f>D51</f>
        <v>36</v>
      </c>
      <c r="J50" s="25">
        <v>4</v>
      </c>
      <c r="K50" s="23">
        <v>10</v>
      </c>
      <c r="L50" s="23">
        <v>10</v>
      </c>
      <c r="M50" s="24">
        <v>8</v>
      </c>
      <c r="N50" s="24">
        <v>6</v>
      </c>
      <c r="O50" s="103">
        <f>SUM(I50,J51)</f>
        <v>74</v>
      </c>
      <c r="P50" s="25">
        <v>6</v>
      </c>
      <c r="Q50" s="23">
        <v>10</v>
      </c>
      <c r="R50" s="23">
        <v>8</v>
      </c>
      <c r="S50" s="24">
        <v>8</v>
      </c>
      <c r="T50" s="24">
        <v>0</v>
      </c>
      <c r="U50" s="103">
        <f>SUM(O50,P51)</f>
        <v>106</v>
      </c>
      <c r="V50" s="25">
        <v>6</v>
      </c>
      <c r="W50" s="23">
        <v>10</v>
      </c>
      <c r="X50" s="23">
        <v>10</v>
      </c>
      <c r="Y50" s="24">
        <v>0</v>
      </c>
      <c r="Z50" s="24">
        <v>10</v>
      </c>
      <c r="AA50" s="103">
        <f>SUM(U50,V51)</f>
        <v>142</v>
      </c>
      <c r="AB50" s="25">
        <v>0</v>
      </c>
      <c r="AC50" s="23">
        <v>10</v>
      </c>
      <c r="AD50" s="23">
        <v>8</v>
      </c>
      <c r="AE50" s="24">
        <v>4</v>
      </c>
      <c r="AF50" s="24">
        <v>6</v>
      </c>
      <c r="AG50" s="103">
        <f>SUM(AA50,AB51)</f>
        <v>170</v>
      </c>
      <c r="AH50" s="25">
        <v>0</v>
      </c>
      <c r="AI50" s="23">
        <v>10</v>
      </c>
      <c r="AJ50" s="23">
        <v>10</v>
      </c>
      <c r="AK50" s="24">
        <v>0</v>
      </c>
      <c r="AL50" s="24">
        <v>6</v>
      </c>
      <c r="AM50" s="103">
        <f>SUM(AG50,AH51)</f>
        <v>196</v>
      </c>
      <c r="AN50" s="25">
        <v>10</v>
      </c>
      <c r="AO50" s="23">
        <v>10</v>
      </c>
      <c r="AP50" s="23">
        <v>10</v>
      </c>
      <c r="AQ50" s="24">
        <v>0</v>
      </c>
      <c r="AR50" s="24">
        <v>10</v>
      </c>
      <c r="AS50" s="103">
        <f>SUM(AM50,AN51)</f>
        <v>236</v>
      </c>
      <c r="AT50" s="25">
        <v>6</v>
      </c>
      <c r="AU50" s="23">
        <v>10</v>
      </c>
      <c r="AV50" s="23">
        <v>8</v>
      </c>
      <c r="AW50" s="24">
        <v>0</v>
      </c>
      <c r="AX50" s="24">
        <v>10</v>
      </c>
      <c r="AY50" s="103">
        <f>SUM(AS50,AT51)</f>
        <v>270</v>
      </c>
      <c r="AZ50" s="25">
        <v>8</v>
      </c>
      <c r="BA50" s="23">
        <v>10</v>
      </c>
      <c r="BB50" s="23">
        <v>10</v>
      </c>
      <c r="BC50" s="24">
        <v>10</v>
      </c>
      <c r="BD50" s="24">
        <v>0</v>
      </c>
      <c r="BE50" s="103">
        <f>SUM(AY50,AZ51)</f>
        <v>308</v>
      </c>
      <c r="BF50" s="25">
        <v>10</v>
      </c>
      <c r="BG50" s="23">
        <v>8</v>
      </c>
      <c r="BH50" s="23">
        <v>6</v>
      </c>
      <c r="BI50" s="24">
        <v>4</v>
      </c>
      <c r="BJ50" s="24">
        <v>0</v>
      </c>
      <c r="BK50" s="278">
        <f>SUM(BE50,BF51)</f>
        <v>336</v>
      </c>
      <c r="BL50" s="108">
        <f>COUNTIF(D50:H50,"=10")+COUNTIF(J50:N50,"=10")+COUNTIF(P50:T50,"=10")+COUNTIF(V50:Z50,"=10")+COUNTIF(AB50:AF50,"=10")+COUNTIF(AH50:AL50,"=10")+COUNTIF(AN50:AR50,"=10")+COUNTIF(AT50:AX50,"=10")+COUNTIF(AZ50:BD50,"=10")+COUNTIF(BF50:BJ50,"=10")</f>
        <v>19</v>
      </c>
      <c r="BM50" s="108">
        <f>COUNTIF(D50:H50,"=8")+COUNTIF(J50:N50,"=8")+COUNTIF(P50:T50,"=8")+COUNTIF(V50:Z50,"=8")+COUNTIF(AB50:AF50,"=8")+COUNTIF(AH50:AL50,"=8")+COUNTIF(AN50:AR50,"=8")+COUNTIF(AT50:AX50,"=8")+COUNTIF(AZ50:BD50,"=8")+COUNTIF(BF50:BJ50,"=8")</f>
        <v>11</v>
      </c>
      <c r="BN50" s="116">
        <f>BK50</f>
        <v>336</v>
      </c>
      <c r="BO50" s="116">
        <f>SUM(BK50:BK53)</f>
        <v>624</v>
      </c>
      <c r="BP50" s="293" t="s">
        <v>60</v>
      </c>
      <c r="BQ50" s="296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</row>
    <row r="51" spans="1:103" ht="15.75" customHeight="1" x14ac:dyDescent="0.25">
      <c r="A51" s="165"/>
      <c r="B51" s="358"/>
      <c r="C51" s="358"/>
      <c r="D51" s="273">
        <f>SUM(D50:H50)</f>
        <v>36</v>
      </c>
      <c r="E51" s="273"/>
      <c r="F51" s="273"/>
      <c r="G51" s="273"/>
      <c r="H51" s="274"/>
      <c r="I51" s="201"/>
      <c r="J51" s="275">
        <f>SUM(J50:N50)</f>
        <v>38</v>
      </c>
      <c r="K51" s="273"/>
      <c r="L51" s="273"/>
      <c r="M51" s="273"/>
      <c r="N51" s="274"/>
      <c r="O51" s="201"/>
      <c r="P51" s="275">
        <f>SUM(P50:T50)</f>
        <v>32</v>
      </c>
      <c r="Q51" s="273"/>
      <c r="R51" s="273"/>
      <c r="S51" s="273"/>
      <c r="T51" s="274"/>
      <c r="U51" s="201"/>
      <c r="V51" s="275">
        <f>SUM(V50:Z50)</f>
        <v>36</v>
      </c>
      <c r="W51" s="273"/>
      <c r="X51" s="273"/>
      <c r="Y51" s="273"/>
      <c r="Z51" s="274"/>
      <c r="AA51" s="201"/>
      <c r="AB51" s="275">
        <f>SUM(AB50:AF50)</f>
        <v>28</v>
      </c>
      <c r="AC51" s="273"/>
      <c r="AD51" s="273"/>
      <c r="AE51" s="273"/>
      <c r="AF51" s="274"/>
      <c r="AG51" s="201"/>
      <c r="AH51" s="275">
        <f>SUM(AH50:AL50)</f>
        <v>26</v>
      </c>
      <c r="AI51" s="273"/>
      <c r="AJ51" s="273"/>
      <c r="AK51" s="273"/>
      <c r="AL51" s="274"/>
      <c r="AM51" s="201"/>
      <c r="AN51" s="275">
        <f>SUM(AN50:AR50)</f>
        <v>40</v>
      </c>
      <c r="AO51" s="273"/>
      <c r="AP51" s="273"/>
      <c r="AQ51" s="273"/>
      <c r="AR51" s="274"/>
      <c r="AS51" s="201"/>
      <c r="AT51" s="275">
        <f>SUM(AT50:AX50)</f>
        <v>34</v>
      </c>
      <c r="AU51" s="273"/>
      <c r="AV51" s="273"/>
      <c r="AW51" s="273"/>
      <c r="AX51" s="274"/>
      <c r="AY51" s="201"/>
      <c r="AZ51" s="275">
        <f>SUM(AZ50:BD50)</f>
        <v>38</v>
      </c>
      <c r="BA51" s="273"/>
      <c r="BB51" s="273"/>
      <c r="BC51" s="273"/>
      <c r="BD51" s="274"/>
      <c r="BE51" s="201"/>
      <c r="BF51" s="275">
        <f>SUM(BF50:BJ50)</f>
        <v>28</v>
      </c>
      <c r="BG51" s="273"/>
      <c r="BH51" s="273"/>
      <c r="BI51" s="273"/>
      <c r="BJ51" s="274"/>
      <c r="BK51" s="188"/>
      <c r="BL51" s="190"/>
      <c r="BM51" s="190"/>
      <c r="BN51" s="192"/>
      <c r="BO51" s="190"/>
      <c r="BP51" s="297"/>
      <c r="BQ51" s="298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</row>
    <row r="52" spans="1:103" ht="15.75" customHeight="1" x14ac:dyDescent="0.25">
      <c r="A52" s="165"/>
      <c r="B52" s="365" t="s">
        <v>53</v>
      </c>
      <c r="C52" s="367" t="s">
        <v>43</v>
      </c>
      <c r="D52" s="34">
        <v>6</v>
      </c>
      <c r="E52" s="44">
        <v>6</v>
      </c>
      <c r="F52" s="44">
        <v>0</v>
      </c>
      <c r="G52" s="33">
        <v>0</v>
      </c>
      <c r="H52" s="33">
        <v>0</v>
      </c>
      <c r="I52" s="217">
        <f>D53</f>
        <v>12</v>
      </c>
      <c r="J52" s="34">
        <v>8</v>
      </c>
      <c r="K52" s="44">
        <v>10</v>
      </c>
      <c r="L52" s="44">
        <v>6</v>
      </c>
      <c r="M52" s="33">
        <v>0</v>
      </c>
      <c r="N52" s="33">
        <v>8</v>
      </c>
      <c r="O52" s="217">
        <f>SUM(I52,J53)</f>
        <v>44</v>
      </c>
      <c r="P52" s="34">
        <v>8</v>
      </c>
      <c r="Q52" s="44">
        <v>10</v>
      </c>
      <c r="R52" s="44">
        <v>6</v>
      </c>
      <c r="S52" s="33">
        <v>0</v>
      </c>
      <c r="T52" s="33">
        <v>8</v>
      </c>
      <c r="U52" s="217">
        <f>SUM(O52,P53)</f>
        <v>76</v>
      </c>
      <c r="V52" s="34">
        <v>10</v>
      </c>
      <c r="W52" s="44">
        <v>10</v>
      </c>
      <c r="X52" s="44">
        <v>6</v>
      </c>
      <c r="Y52" s="33">
        <v>6</v>
      </c>
      <c r="Z52" s="33">
        <v>0</v>
      </c>
      <c r="AA52" s="217">
        <f>SUM(U52,V53)</f>
        <v>108</v>
      </c>
      <c r="AB52" s="34">
        <v>0</v>
      </c>
      <c r="AC52" s="44">
        <v>10</v>
      </c>
      <c r="AD52" s="44">
        <v>10</v>
      </c>
      <c r="AE52" s="33">
        <v>0</v>
      </c>
      <c r="AF52" s="33">
        <v>8</v>
      </c>
      <c r="AG52" s="217">
        <f>SUM(AA52,AB53)</f>
        <v>136</v>
      </c>
      <c r="AH52" s="34">
        <v>10</v>
      </c>
      <c r="AI52" s="44">
        <v>8</v>
      </c>
      <c r="AJ52" s="44">
        <v>6</v>
      </c>
      <c r="AK52" s="33">
        <v>0</v>
      </c>
      <c r="AL52" s="33">
        <v>0</v>
      </c>
      <c r="AM52" s="217">
        <f>SUM(AG52,AH53)</f>
        <v>160</v>
      </c>
      <c r="AN52" s="34">
        <v>8</v>
      </c>
      <c r="AO52" s="44">
        <v>6</v>
      </c>
      <c r="AP52" s="44">
        <v>6</v>
      </c>
      <c r="AQ52" s="33">
        <v>4</v>
      </c>
      <c r="AR52" s="33">
        <v>0</v>
      </c>
      <c r="AS52" s="217">
        <f>SUM(AM52,AN53)</f>
        <v>184</v>
      </c>
      <c r="AT52" s="34">
        <v>6</v>
      </c>
      <c r="AU52" s="44">
        <v>10</v>
      </c>
      <c r="AV52" s="44">
        <v>8</v>
      </c>
      <c r="AW52" s="33">
        <v>8</v>
      </c>
      <c r="AX52" s="33">
        <v>8</v>
      </c>
      <c r="AY52" s="217">
        <f>SUM(AS52,AT53)</f>
        <v>224</v>
      </c>
      <c r="AZ52" s="34">
        <v>10</v>
      </c>
      <c r="BA52" s="44">
        <v>10</v>
      </c>
      <c r="BB52" s="44">
        <v>8</v>
      </c>
      <c r="BC52" s="33">
        <v>0</v>
      </c>
      <c r="BD52" s="33">
        <v>0</v>
      </c>
      <c r="BE52" s="217">
        <f>SUM(AY52,AZ53)</f>
        <v>252</v>
      </c>
      <c r="BF52" s="34">
        <v>0</v>
      </c>
      <c r="BG52" s="44">
        <v>10</v>
      </c>
      <c r="BH52" s="44">
        <v>10</v>
      </c>
      <c r="BI52" s="33">
        <v>10</v>
      </c>
      <c r="BJ52" s="33">
        <v>6</v>
      </c>
      <c r="BK52" s="214">
        <f>SUM(BE52,BF53)</f>
        <v>288</v>
      </c>
      <c r="BL52" s="215">
        <f>COUNTIF(D52:H52,"=10")+COUNTIF(J52:N52,"=10")+COUNTIF(P52:T52,"=10")+COUNTIF(V52:Z52,"=10")+COUNTIF(AB52:AF52,"=10")+COUNTIF(AH52:AL52,"=10")+COUNTIF(AN52:AR52,"=10")+COUNTIF(AT52:AX52,"=10")+COUNTIF(AZ52:BD52,"=10")+COUNTIF(BF52:BJ52,"=10")</f>
        <v>13</v>
      </c>
      <c r="BM52" s="215">
        <f>COUNTIF(D52:H52,"=8")+COUNTIF(J52:N52,"=8")+COUNTIF(P52:T52,"=8")+COUNTIF(V52:Z52,"=8")+COUNTIF(AB52:AF52,"=8")+COUNTIF(AH52:AL52,"=8")+COUNTIF(AN52:AR52,"=8")+COUNTIF(AT52:AX52,"=8")+COUNTIF(AZ52:BD52,"=8")+COUNTIF(BF52:BJ52,"=8")</f>
        <v>11</v>
      </c>
      <c r="BN52" s="216">
        <f>BK52</f>
        <v>288</v>
      </c>
      <c r="BO52" s="190"/>
      <c r="BP52" s="297"/>
      <c r="BQ52" s="298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</row>
    <row r="53" spans="1:103" ht="15.75" customHeight="1" thickBot="1" x14ac:dyDescent="0.3">
      <c r="A53" s="295"/>
      <c r="B53" s="366"/>
      <c r="C53" s="366"/>
      <c r="D53" s="105">
        <f>SUM(D52:H52)</f>
        <v>12</v>
      </c>
      <c r="E53" s="106"/>
      <c r="F53" s="106"/>
      <c r="G53" s="106"/>
      <c r="H53" s="107"/>
      <c r="I53" s="104"/>
      <c r="J53" s="105">
        <f>SUM(J52:N52)</f>
        <v>32</v>
      </c>
      <c r="K53" s="106"/>
      <c r="L53" s="106"/>
      <c r="M53" s="106"/>
      <c r="N53" s="107"/>
      <c r="O53" s="104"/>
      <c r="P53" s="105">
        <f>SUM(P52:T52)</f>
        <v>32</v>
      </c>
      <c r="Q53" s="106"/>
      <c r="R53" s="106"/>
      <c r="S53" s="106"/>
      <c r="T53" s="107"/>
      <c r="U53" s="104"/>
      <c r="V53" s="105">
        <f>SUM(V52:Z52)</f>
        <v>32</v>
      </c>
      <c r="W53" s="106"/>
      <c r="X53" s="106"/>
      <c r="Y53" s="106"/>
      <c r="Z53" s="107"/>
      <c r="AA53" s="104"/>
      <c r="AB53" s="105">
        <f>SUM(AB52:AF52)</f>
        <v>28</v>
      </c>
      <c r="AC53" s="106"/>
      <c r="AD53" s="106"/>
      <c r="AE53" s="106"/>
      <c r="AF53" s="107"/>
      <c r="AG53" s="104"/>
      <c r="AH53" s="105">
        <f>SUM(AH52:AL52)</f>
        <v>24</v>
      </c>
      <c r="AI53" s="106"/>
      <c r="AJ53" s="106"/>
      <c r="AK53" s="106"/>
      <c r="AL53" s="107"/>
      <c r="AM53" s="104"/>
      <c r="AN53" s="105">
        <f>SUM(AN52:AR52)</f>
        <v>24</v>
      </c>
      <c r="AO53" s="106"/>
      <c r="AP53" s="106"/>
      <c r="AQ53" s="106"/>
      <c r="AR53" s="107"/>
      <c r="AS53" s="104"/>
      <c r="AT53" s="105">
        <f>SUM(AT52:AX52)</f>
        <v>40</v>
      </c>
      <c r="AU53" s="106"/>
      <c r="AV53" s="106"/>
      <c r="AW53" s="106"/>
      <c r="AX53" s="107"/>
      <c r="AY53" s="104"/>
      <c r="AZ53" s="105">
        <f>SUM(AZ52:BD52)</f>
        <v>28</v>
      </c>
      <c r="BA53" s="106"/>
      <c r="BB53" s="106"/>
      <c r="BC53" s="106"/>
      <c r="BD53" s="107"/>
      <c r="BE53" s="104"/>
      <c r="BF53" s="105">
        <f>SUM(BF52:BJ52)</f>
        <v>36</v>
      </c>
      <c r="BG53" s="106"/>
      <c r="BH53" s="106"/>
      <c r="BI53" s="106"/>
      <c r="BJ53" s="107"/>
      <c r="BK53" s="338"/>
      <c r="BL53" s="109"/>
      <c r="BM53" s="109"/>
      <c r="BN53" s="117"/>
      <c r="BO53" s="109"/>
      <c r="BP53" s="294"/>
      <c r="BQ53" s="299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</row>
    <row r="54" spans="1:103" ht="15.75" customHeight="1" thickBot="1" x14ac:dyDescent="0.3">
      <c r="B54" s="100"/>
      <c r="C54" s="100"/>
      <c r="AG54" s="14"/>
      <c r="AS54" s="14"/>
      <c r="BE54" s="14"/>
      <c r="BK54" s="14"/>
      <c r="BO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</row>
    <row r="55" spans="1:103" ht="15.75" customHeight="1" x14ac:dyDescent="0.25">
      <c r="A55" s="276" t="s">
        <v>0</v>
      </c>
      <c r="B55" s="116" t="s">
        <v>15</v>
      </c>
      <c r="C55" s="116" t="s">
        <v>1</v>
      </c>
      <c r="D55" s="289" t="s">
        <v>2</v>
      </c>
      <c r="E55" s="290"/>
      <c r="F55" s="290"/>
      <c r="G55" s="291"/>
      <c r="H55" s="292"/>
      <c r="I55" s="129" t="s">
        <v>14</v>
      </c>
      <c r="J55" s="289" t="s">
        <v>3</v>
      </c>
      <c r="K55" s="290"/>
      <c r="L55" s="290"/>
      <c r="M55" s="291"/>
      <c r="N55" s="292"/>
      <c r="O55" s="129" t="s">
        <v>14</v>
      </c>
      <c r="P55" s="289" t="s">
        <v>4</v>
      </c>
      <c r="Q55" s="290"/>
      <c r="R55" s="290"/>
      <c r="S55" s="291"/>
      <c r="T55" s="292"/>
      <c r="U55" s="129" t="s">
        <v>14</v>
      </c>
      <c r="V55" s="289" t="s">
        <v>5</v>
      </c>
      <c r="W55" s="290"/>
      <c r="X55" s="290"/>
      <c r="Y55" s="291"/>
      <c r="Z55" s="292"/>
      <c r="AA55" s="129" t="s">
        <v>14</v>
      </c>
      <c r="AB55" s="289" t="s">
        <v>6</v>
      </c>
      <c r="AC55" s="290"/>
      <c r="AD55" s="290"/>
      <c r="AE55" s="291"/>
      <c r="AF55" s="292"/>
      <c r="AG55" s="129" t="s">
        <v>14</v>
      </c>
      <c r="AH55" s="289" t="s">
        <v>9</v>
      </c>
      <c r="AI55" s="290"/>
      <c r="AJ55" s="290"/>
      <c r="AK55" s="291"/>
      <c r="AL55" s="292"/>
      <c r="AM55" s="129" t="s">
        <v>14</v>
      </c>
      <c r="AN55" s="289" t="s">
        <v>10</v>
      </c>
      <c r="AO55" s="290"/>
      <c r="AP55" s="290"/>
      <c r="AQ55" s="291"/>
      <c r="AR55" s="292"/>
      <c r="AS55" s="129" t="s">
        <v>14</v>
      </c>
      <c r="AT55" s="289" t="s">
        <v>11</v>
      </c>
      <c r="AU55" s="290"/>
      <c r="AV55" s="290"/>
      <c r="AW55" s="291"/>
      <c r="AX55" s="292"/>
      <c r="AY55" s="129" t="s">
        <v>14</v>
      </c>
      <c r="AZ55" s="289" t="s">
        <v>12</v>
      </c>
      <c r="BA55" s="290"/>
      <c r="BB55" s="290"/>
      <c r="BC55" s="291"/>
      <c r="BD55" s="292"/>
      <c r="BE55" s="129" t="s">
        <v>14</v>
      </c>
      <c r="BF55" s="289" t="s">
        <v>13</v>
      </c>
      <c r="BG55" s="290"/>
      <c r="BH55" s="290"/>
      <c r="BI55" s="291"/>
      <c r="BJ55" s="292"/>
      <c r="BK55" s="129" t="s">
        <v>14</v>
      </c>
      <c r="BL55" s="293" t="s">
        <v>20</v>
      </c>
      <c r="BM55" s="133" t="s">
        <v>21</v>
      </c>
      <c r="BN55" s="116" t="s">
        <v>7</v>
      </c>
      <c r="BO55" s="300" t="s">
        <v>14</v>
      </c>
      <c r="BP55" s="281" t="s">
        <v>8</v>
      </c>
      <c r="BQ55" s="282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</row>
    <row r="56" spans="1:103" ht="15.75" customHeight="1" thickBot="1" x14ac:dyDescent="0.3">
      <c r="A56" s="295"/>
      <c r="B56" s="117"/>
      <c r="C56" s="117"/>
      <c r="D56" s="16" t="s">
        <v>59</v>
      </c>
      <c r="E56" s="285" t="s">
        <v>24</v>
      </c>
      <c r="F56" s="286"/>
      <c r="G56" s="287"/>
      <c r="H56" s="45" t="s">
        <v>25</v>
      </c>
      <c r="I56" s="288"/>
      <c r="J56" s="16" t="s">
        <v>59</v>
      </c>
      <c r="K56" s="285" t="s">
        <v>24</v>
      </c>
      <c r="L56" s="286"/>
      <c r="M56" s="287"/>
      <c r="N56" s="45" t="s">
        <v>25</v>
      </c>
      <c r="O56" s="288"/>
      <c r="P56" s="16" t="s">
        <v>59</v>
      </c>
      <c r="Q56" s="285" t="s">
        <v>24</v>
      </c>
      <c r="R56" s="286"/>
      <c r="S56" s="287"/>
      <c r="T56" s="45" t="s">
        <v>25</v>
      </c>
      <c r="U56" s="288"/>
      <c r="V56" s="16" t="s">
        <v>59</v>
      </c>
      <c r="W56" s="285" t="s">
        <v>24</v>
      </c>
      <c r="X56" s="286"/>
      <c r="Y56" s="287"/>
      <c r="Z56" s="45" t="s">
        <v>25</v>
      </c>
      <c r="AA56" s="288"/>
      <c r="AB56" s="16" t="s">
        <v>59</v>
      </c>
      <c r="AC56" s="285" t="s">
        <v>24</v>
      </c>
      <c r="AD56" s="286"/>
      <c r="AE56" s="287"/>
      <c r="AF56" s="45" t="s">
        <v>25</v>
      </c>
      <c r="AG56" s="288"/>
      <c r="AH56" s="16" t="s">
        <v>59</v>
      </c>
      <c r="AI56" s="285" t="s">
        <v>24</v>
      </c>
      <c r="AJ56" s="286"/>
      <c r="AK56" s="287"/>
      <c r="AL56" s="45" t="s">
        <v>25</v>
      </c>
      <c r="AM56" s="288"/>
      <c r="AN56" s="16" t="s">
        <v>59</v>
      </c>
      <c r="AO56" s="285" t="s">
        <v>24</v>
      </c>
      <c r="AP56" s="286"/>
      <c r="AQ56" s="287"/>
      <c r="AR56" s="45" t="s">
        <v>25</v>
      </c>
      <c r="AS56" s="288"/>
      <c r="AT56" s="16" t="s">
        <v>59</v>
      </c>
      <c r="AU56" s="285" t="s">
        <v>24</v>
      </c>
      <c r="AV56" s="286"/>
      <c r="AW56" s="287"/>
      <c r="AX56" s="45" t="s">
        <v>25</v>
      </c>
      <c r="AY56" s="288"/>
      <c r="AZ56" s="16" t="s">
        <v>59</v>
      </c>
      <c r="BA56" s="285" t="s">
        <v>24</v>
      </c>
      <c r="BB56" s="286"/>
      <c r="BC56" s="287"/>
      <c r="BD56" s="45" t="s">
        <v>25</v>
      </c>
      <c r="BE56" s="288"/>
      <c r="BF56" s="16" t="s">
        <v>59</v>
      </c>
      <c r="BG56" s="285" t="s">
        <v>24</v>
      </c>
      <c r="BH56" s="286"/>
      <c r="BI56" s="287"/>
      <c r="BJ56" s="45" t="s">
        <v>25</v>
      </c>
      <c r="BK56" s="288"/>
      <c r="BL56" s="294"/>
      <c r="BM56" s="134"/>
      <c r="BN56" s="117"/>
      <c r="BO56" s="288"/>
      <c r="BP56" s="283"/>
      <c r="BQ56" s="28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</row>
    <row r="57" spans="1:103" s="79" customFormat="1" ht="15.75" customHeight="1" x14ac:dyDescent="0.25">
      <c r="A57" s="328">
        <v>5</v>
      </c>
      <c r="B57" s="361" t="s">
        <v>52</v>
      </c>
      <c r="C57" s="361" t="s">
        <v>43</v>
      </c>
      <c r="D57" s="73">
        <v>0</v>
      </c>
      <c r="E57" s="73">
        <v>6</v>
      </c>
      <c r="F57" s="73">
        <v>6</v>
      </c>
      <c r="G57" s="74">
        <v>4</v>
      </c>
      <c r="H57" s="74">
        <v>6</v>
      </c>
      <c r="I57" s="331">
        <f>D58</f>
        <v>22</v>
      </c>
      <c r="J57" s="75">
        <v>0</v>
      </c>
      <c r="K57" s="73">
        <v>10</v>
      </c>
      <c r="L57" s="73">
        <v>8</v>
      </c>
      <c r="M57" s="74">
        <v>0</v>
      </c>
      <c r="N57" s="74">
        <v>10</v>
      </c>
      <c r="O57" s="331">
        <f>SUM(I57,J58)</f>
        <v>50</v>
      </c>
      <c r="P57" s="75">
        <v>10</v>
      </c>
      <c r="Q57" s="73">
        <v>10</v>
      </c>
      <c r="R57" s="73">
        <v>10</v>
      </c>
      <c r="S57" s="74">
        <v>10</v>
      </c>
      <c r="T57" s="74">
        <v>10</v>
      </c>
      <c r="U57" s="331">
        <f>SUM(O57,P58)</f>
        <v>100</v>
      </c>
      <c r="V57" s="75">
        <v>10</v>
      </c>
      <c r="W57" s="73">
        <v>10</v>
      </c>
      <c r="X57" s="73">
        <v>10</v>
      </c>
      <c r="Y57" s="74">
        <v>6</v>
      </c>
      <c r="Z57" s="74">
        <v>8</v>
      </c>
      <c r="AA57" s="331">
        <f>SUM(U57,V58)</f>
        <v>144</v>
      </c>
      <c r="AB57" s="75">
        <v>10</v>
      </c>
      <c r="AC57" s="73">
        <v>10</v>
      </c>
      <c r="AD57" s="73">
        <v>8</v>
      </c>
      <c r="AE57" s="74">
        <v>8</v>
      </c>
      <c r="AF57" s="74">
        <v>8</v>
      </c>
      <c r="AG57" s="331">
        <f>SUM(AA57,AB58)</f>
        <v>188</v>
      </c>
      <c r="AH57" s="75">
        <v>8</v>
      </c>
      <c r="AI57" s="73">
        <v>10</v>
      </c>
      <c r="AJ57" s="73">
        <v>8</v>
      </c>
      <c r="AK57" s="74">
        <v>0</v>
      </c>
      <c r="AL57" s="74">
        <v>6</v>
      </c>
      <c r="AM57" s="331">
        <f>SUM(AG57,AH58)</f>
        <v>220</v>
      </c>
      <c r="AN57" s="75">
        <v>10</v>
      </c>
      <c r="AO57" s="73">
        <v>10</v>
      </c>
      <c r="AP57" s="73">
        <v>10</v>
      </c>
      <c r="AQ57" s="74">
        <v>6</v>
      </c>
      <c r="AR57" s="74">
        <v>6</v>
      </c>
      <c r="AS57" s="331">
        <f>SUM(AM57,AN58)</f>
        <v>262</v>
      </c>
      <c r="AT57" s="75">
        <v>10</v>
      </c>
      <c r="AU57" s="73">
        <v>10</v>
      </c>
      <c r="AV57" s="73">
        <v>10</v>
      </c>
      <c r="AW57" s="74">
        <v>10</v>
      </c>
      <c r="AX57" s="74">
        <v>10</v>
      </c>
      <c r="AY57" s="331">
        <f>SUM(AS57,AT58)</f>
        <v>312</v>
      </c>
      <c r="AZ57" s="75">
        <v>8</v>
      </c>
      <c r="BA57" s="73">
        <v>10</v>
      </c>
      <c r="BB57" s="73">
        <v>10</v>
      </c>
      <c r="BC57" s="74">
        <v>8</v>
      </c>
      <c r="BD57" s="74">
        <v>10</v>
      </c>
      <c r="BE57" s="331">
        <f>SUM(AY57,AZ58)</f>
        <v>358</v>
      </c>
      <c r="BF57" s="75">
        <v>10</v>
      </c>
      <c r="BG57" s="73">
        <v>10</v>
      </c>
      <c r="BH57" s="73">
        <v>10</v>
      </c>
      <c r="BI57" s="74">
        <v>8</v>
      </c>
      <c r="BJ57" s="74">
        <v>10</v>
      </c>
      <c r="BK57" s="359">
        <f>SUM(BE57,BF58)</f>
        <v>406</v>
      </c>
      <c r="BL57" s="339">
        <f>COUNTIF(D57:H57,"=10")+COUNTIF(J57:N57,"=10")+COUNTIF(P57:T57,"=10")+COUNTIF(V57:Z57,"=10")+COUNTIF(AB57:AF57,"=10")+COUNTIF(AH57:AL57,"=10")+COUNTIF(AN57:AR57,"=10")+COUNTIF(AT57:AX57,"=10")+COUNTIF(AZ57:BD57,"=10")+COUNTIF(BF57:BJ57,"=10")</f>
        <v>28</v>
      </c>
      <c r="BM57" s="339">
        <f>COUNTIF(D57:H57,"=8")+COUNTIF(J57:N57,"=8")+COUNTIF(P57:T57,"=8")+COUNTIF(V57:Z57,"=8")+COUNTIF(AB57:AF57,"=8")+COUNTIF(AH57:AL57,"=8")+COUNTIF(AN57:AR57,"=8")+COUNTIF(AT57:AX57,"=8")+COUNTIF(AZ57:BD57,"=8")+COUNTIF(BF57:BJ57,"=8")</f>
        <v>10</v>
      </c>
      <c r="BN57" s="341">
        <f>BK57</f>
        <v>406</v>
      </c>
      <c r="BO57" s="341">
        <f>SUM(BK57:BK60)</f>
        <v>662</v>
      </c>
      <c r="BP57" s="301" t="s">
        <v>60</v>
      </c>
      <c r="BQ57" s="302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</row>
    <row r="58" spans="1:103" s="79" customFormat="1" ht="15.75" customHeight="1" x14ac:dyDescent="0.25">
      <c r="A58" s="329"/>
      <c r="B58" s="362"/>
      <c r="C58" s="362"/>
      <c r="D58" s="343">
        <f>SUM(D57:H57)</f>
        <v>22</v>
      </c>
      <c r="E58" s="343"/>
      <c r="F58" s="343"/>
      <c r="G58" s="343"/>
      <c r="H58" s="344"/>
      <c r="I58" s="332"/>
      <c r="J58" s="345">
        <f>SUM(J57:N57)</f>
        <v>28</v>
      </c>
      <c r="K58" s="343"/>
      <c r="L58" s="343"/>
      <c r="M58" s="343"/>
      <c r="N58" s="344"/>
      <c r="O58" s="332"/>
      <c r="P58" s="345">
        <f>SUM(P57:T57)</f>
        <v>50</v>
      </c>
      <c r="Q58" s="343"/>
      <c r="R58" s="343"/>
      <c r="S58" s="343"/>
      <c r="T58" s="344"/>
      <c r="U58" s="332"/>
      <c r="V58" s="345">
        <f>SUM(V57:Z57)</f>
        <v>44</v>
      </c>
      <c r="W58" s="343"/>
      <c r="X58" s="343"/>
      <c r="Y58" s="343"/>
      <c r="Z58" s="344"/>
      <c r="AA58" s="332"/>
      <c r="AB58" s="345">
        <f>SUM(AB57:AF57)</f>
        <v>44</v>
      </c>
      <c r="AC58" s="343"/>
      <c r="AD58" s="343"/>
      <c r="AE58" s="343"/>
      <c r="AF58" s="344"/>
      <c r="AG58" s="332"/>
      <c r="AH58" s="345">
        <f>SUM(AH57:AL57)</f>
        <v>32</v>
      </c>
      <c r="AI58" s="343"/>
      <c r="AJ58" s="343"/>
      <c r="AK58" s="343"/>
      <c r="AL58" s="344"/>
      <c r="AM58" s="332"/>
      <c r="AN58" s="345">
        <f>SUM(AN57:AR57)</f>
        <v>42</v>
      </c>
      <c r="AO58" s="343"/>
      <c r="AP58" s="343"/>
      <c r="AQ58" s="343"/>
      <c r="AR58" s="344"/>
      <c r="AS58" s="332"/>
      <c r="AT58" s="345">
        <f>SUM(AT57:AX57)</f>
        <v>50</v>
      </c>
      <c r="AU58" s="343"/>
      <c r="AV58" s="343"/>
      <c r="AW58" s="343"/>
      <c r="AX58" s="344"/>
      <c r="AY58" s="332"/>
      <c r="AZ58" s="345">
        <f>SUM(AZ57:BD57)</f>
        <v>46</v>
      </c>
      <c r="BA58" s="343"/>
      <c r="BB58" s="343"/>
      <c r="BC58" s="343"/>
      <c r="BD58" s="344"/>
      <c r="BE58" s="332"/>
      <c r="BF58" s="345">
        <f>SUM(BF57:BJ57)</f>
        <v>48</v>
      </c>
      <c r="BG58" s="343"/>
      <c r="BH58" s="343"/>
      <c r="BI58" s="343"/>
      <c r="BJ58" s="344"/>
      <c r="BK58" s="360"/>
      <c r="BL58" s="340"/>
      <c r="BM58" s="340"/>
      <c r="BN58" s="342"/>
      <c r="BO58" s="340"/>
      <c r="BP58" s="303"/>
      <c r="BQ58" s="30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</row>
    <row r="59" spans="1:103" s="79" customFormat="1" ht="15.75" customHeight="1" x14ac:dyDescent="0.25">
      <c r="A59" s="329"/>
      <c r="B59" s="363" t="s">
        <v>53</v>
      </c>
      <c r="C59" s="368" t="s">
        <v>43</v>
      </c>
      <c r="D59" s="69">
        <v>8</v>
      </c>
      <c r="E59" s="70">
        <v>10</v>
      </c>
      <c r="F59" s="70">
        <v>4</v>
      </c>
      <c r="G59" s="71">
        <v>0</v>
      </c>
      <c r="H59" s="71">
        <v>0</v>
      </c>
      <c r="I59" s="346">
        <f>D60</f>
        <v>22</v>
      </c>
      <c r="J59" s="69">
        <v>8</v>
      </c>
      <c r="K59" s="70">
        <v>10</v>
      </c>
      <c r="L59" s="70">
        <v>0</v>
      </c>
      <c r="M59" s="71">
        <v>0</v>
      </c>
      <c r="N59" s="71">
        <v>10</v>
      </c>
      <c r="O59" s="346">
        <f>SUM(I59,J60)</f>
        <v>50</v>
      </c>
      <c r="P59" s="69">
        <v>8</v>
      </c>
      <c r="Q59" s="70">
        <v>8</v>
      </c>
      <c r="R59" s="70">
        <v>6</v>
      </c>
      <c r="S59" s="71">
        <v>0</v>
      </c>
      <c r="T59" s="71">
        <v>6</v>
      </c>
      <c r="U59" s="346">
        <f>SUM(O59,P60)</f>
        <v>78</v>
      </c>
      <c r="V59" s="69">
        <v>8</v>
      </c>
      <c r="W59" s="70">
        <v>8</v>
      </c>
      <c r="X59" s="70">
        <v>6</v>
      </c>
      <c r="Y59" s="71">
        <v>0</v>
      </c>
      <c r="Z59" s="71">
        <v>6</v>
      </c>
      <c r="AA59" s="346">
        <f>SUM(U59,V60)</f>
        <v>106</v>
      </c>
      <c r="AB59" s="69">
        <v>6</v>
      </c>
      <c r="AC59" s="70">
        <v>10</v>
      </c>
      <c r="AD59" s="70">
        <v>8</v>
      </c>
      <c r="AE59" s="71">
        <v>0</v>
      </c>
      <c r="AF59" s="71">
        <v>0</v>
      </c>
      <c r="AG59" s="346">
        <f>SUM(AA59,AB60)</f>
        <v>130</v>
      </c>
      <c r="AH59" s="69">
        <v>6</v>
      </c>
      <c r="AI59" s="70">
        <v>10</v>
      </c>
      <c r="AJ59" s="70">
        <v>8</v>
      </c>
      <c r="AK59" s="71">
        <v>6</v>
      </c>
      <c r="AL59" s="71">
        <v>6</v>
      </c>
      <c r="AM59" s="346">
        <f>SUM(AG59,AH60)</f>
        <v>166</v>
      </c>
      <c r="AN59" s="69">
        <v>4</v>
      </c>
      <c r="AO59" s="70">
        <v>4</v>
      </c>
      <c r="AP59" s="70">
        <v>0</v>
      </c>
      <c r="AQ59" s="71">
        <v>0</v>
      </c>
      <c r="AR59" s="71">
        <v>6</v>
      </c>
      <c r="AS59" s="346">
        <f>SUM(AM59,AN60)</f>
        <v>180</v>
      </c>
      <c r="AT59" s="69">
        <v>10</v>
      </c>
      <c r="AU59" s="70">
        <v>10</v>
      </c>
      <c r="AV59" s="70">
        <v>6</v>
      </c>
      <c r="AW59" s="71">
        <v>0</v>
      </c>
      <c r="AX59" s="71">
        <v>6</v>
      </c>
      <c r="AY59" s="346">
        <f>SUM(AS59,AT60)</f>
        <v>212</v>
      </c>
      <c r="AZ59" s="69">
        <v>8</v>
      </c>
      <c r="BA59" s="70">
        <v>10</v>
      </c>
      <c r="BB59" s="70">
        <v>4</v>
      </c>
      <c r="BC59" s="71">
        <v>0</v>
      </c>
      <c r="BD59" s="71">
        <v>0</v>
      </c>
      <c r="BE59" s="346">
        <f>SUM(AY59,AZ60)</f>
        <v>234</v>
      </c>
      <c r="BF59" s="69">
        <v>4</v>
      </c>
      <c r="BG59" s="70">
        <v>8</v>
      </c>
      <c r="BH59" s="70">
        <v>6</v>
      </c>
      <c r="BI59" s="71">
        <v>0</v>
      </c>
      <c r="BJ59" s="71">
        <v>4</v>
      </c>
      <c r="BK59" s="348">
        <f>SUM(BE59,BF60)</f>
        <v>256</v>
      </c>
      <c r="BL59" s="350">
        <f>COUNTIF(D59:H59,"=10")+COUNTIF(J59:N59,"=10")+COUNTIF(P59:T59,"=10")+COUNTIF(V59:Z59,"=10")+COUNTIF(AB59:AF59,"=10")+COUNTIF(AH59:AL59,"=10")+COUNTIF(AN59:AR59,"=10")+COUNTIF(AT59:AX59,"=10")+COUNTIF(AZ59:BD59,"=10")+COUNTIF(BF59:BJ59,"=10")</f>
        <v>8</v>
      </c>
      <c r="BM59" s="350">
        <f>COUNTIF(D59:H59,"=8")+COUNTIF(J59:N59,"=8")+COUNTIF(P59:T59,"=8")+COUNTIF(V59:Z59,"=8")+COUNTIF(AB59:AF59,"=8")+COUNTIF(AH59:AL59,"=8")+COUNTIF(AN59:AR59,"=8")+COUNTIF(AT59:AX59,"=8")+COUNTIF(AZ59:BD59,"=8")+COUNTIF(BF59:BJ59,"=8")</f>
        <v>10</v>
      </c>
      <c r="BN59" s="352">
        <f>BK59</f>
        <v>256</v>
      </c>
      <c r="BO59" s="340"/>
      <c r="BP59" s="303"/>
      <c r="BQ59" s="30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</row>
    <row r="60" spans="1:103" s="79" customFormat="1" ht="15.75" customHeight="1" thickBot="1" x14ac:dyDescent="0.3">
      <c r="A60" s="330"/>
      <c r="B60" s="364"/>
      <c r="C60" s="362"/>
      <c r="D60" s="354">
        <f>SUM(D59:H59)</f>
        <v>22</v>
      </c>
      <c r="E60" s="355"/>
      <c r="F60" s="355"/>
      <c r="G60" s="355"/>
      <c r="H60" s="356"/>
      <c r="I60" s="347"/>
      <c r="J60" s="354">
        <f>SUM(J59:N59)</f>
        <v>28</v>
      </c>
      <c r="K60" s="355"/>
      <c r="L60" s="355"/>
      <c r="M60" s="355"/>
      <c r="N60" s="356"/>
      <c r="O60" s="347"/>
      <c r="P60" s="354">
        <f>SUM(P59:T59)</f>
        <v>28</v>
      </c>
      <c r="Q60" s="355"/>
      <c r="R60" s="355"/>
      <c r="S60" s="355"/>
      <c r="T60" s="356"/>
      <c r="U60" s="347"/>
      <c r="V60" s="354">
        <f>SUM(V59:Z59)</f>
        <v>28</v>
      </c>
      <c r="W60" s="355"/>
      <c r="X60" s="355"/>
      <c r="Y60" s="355"/>
      <c r="Z60" s="356"/>
      <c r="AA60" s="347"/>
      <c r="AB60" s="354">
        <f>SUM(AB59:AF59)</f>
        <v>24</v>
      </c>
      <c r="AC60" s="355"/>
      <c r="AD60" s="355"/>
      <c r="AE60" s="355"/>
      <c r="AF60" s="356"/>
      <c r="AG60" s="347"/>
      <c r="AH60" s="354">
        <f>SUM(AH59:AL59)</f>
        <v>36</v>
      </c>
      <c r="AI60" s="355"/>
      <c r="AJ60" s="355"/>
      <c r="AK60" s="355"/>
      <c r="AL60" s="356"/>
      <c r="AM60" s="347"/>
      <c r="AN60" s="354">
        <f>SUM(AN59:AR59)</f>
        <v>14</v>
      </c>
      <c r="AO60" s="355"/>
      <c r="AP60" s="355"/>
      <c r="AQ60" s="355"/>
      <c r="AR60" s="356"/>
      <c r="AS60" s="347"/>
      <c r="AT60" s="354">
        <f>SUM(AT59:AX59)</f>
        <v>32</v>
      </c>
      <c r="AU60" s="355"/>
      <c r="AV60" s="355"/>
      <c r="AW60" s="355"/>
      <c r="AX60" s="356"/>
      <c r="AY60" s="347"/>
      <c r="AZ60" s="354">
        <f>SUM(AZ59:BD59)</f>
        <v>22</v>
      </c>
      <c r="BA60" s="355"/>
      <c r="BB60" s="355"/>
      <c r="BC60" s="355"/>
      <c r="BD60" s="356"/>
      <c r="BE60" s="347"/>
      <c r="BF60" s="354">
        <f>SUM(BF59:BJ59)</f>
        <v>22</v>
      </c>
      <c r="BG60" s="355"/>
      <c r="BH60" s="355"/>
      <c r="BI60" s="355"/>
      <c r="BJ60" s="356"/>
      <c r="BK60" s="349"/>
      <c r="BL60" s="351"/>
      <c r="BM60" s="351"/>
      <c r="BN60" s="353"/>
      <c r="BO60" s="351"/>
      <c r="BP60" s="305"/>
      <c r="BQ60" s="306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</row>
    <row r="61" spans="1:103" ht="15.75" customHeight="1" x14ac:dyDescent="0.25">
      <c r="A61" s="276">
        <v>3</v>
      </c>
      <c r="B61" s="357" t="s">
        <v>32</v>
      </c>
      <c r="C61" s="357" t="s">
        <v>43</v>
      </c>
      <c r="D61" s="23">
        <v>8</v>
      </c>
      <c r="E61" s="23">
        <v>10</v>
      </c>
      <c r="F61" s="23">
        <v>10</v>
      </c>
      <c r="G61" s="24">
        <v>8</v>
      </c>
      <c r="H61" s="24">
        <v>6</v>
      </c>
      <c r="I61" s="103">
        <f>D62</f>
        <v>42</v>
      </c>
      <c r="J61" s="25">
        <v>10</v>
      </c>
      <c r="K61" s="23">
        <v>10</v>
      </c>
      <c r="L61" s="23">
        <v>6</v>
      </c>
      <c r="M61" s="24">
        <v>0</v>
      </c>
      <c r="N61" s="24">
        <v>10</v>
      </c>
      <c r="O61" s="103">
        <f>SUM(I61,J62)</f>
        <v>78</v>
      </c>
      <c r="P61" s="25">
        <v>10</v>
      </c>
      <c r="Q61" s="23">
        <v>10</v>
      </c>
      <c r="R61" s="23">
        <v>8</v>
      </c>
      <c r="S61" s="24">
        <v>0</v>
      </c>
      <c r="T61" s="24">
        <v>6</v>
      </c>
      <c r="U61" s="103">
        <f>SUM(O61,P62)</f>
        <v>112</v>
      </c>
      <c r="V61" s="25">
        <v>8</v>
      </c>
      <c r="W61" s="23">
        <v>10</v>
      </c>
      <c r="X61" s="23">
        <v>8</v>
      </c>
      <c r="Y61" s="24">
        <v>0</v>
      </c>
      <c r="Z61" s="24">
        <v>10</v>
      </c>
      <c r="AA61" s="103">
        <f>SUM(U61,V62)</f>
        <v>148</v>
      </c>
      <c r="AB61" s="25">
        <v>8</v>
      </c>
      <c r="AC61" s="23">
        <v>10</v>
      </c>
      <c r="AD61" s="23">
        <v>10</v>
      </c>
      <c r="AE61" s="24">
        <v>8</v>
      </c>
      <c r="AF61" s="24">
        <v>8</v>
      </c>
      <c r="AG61" s="103">
        <f>SUM(AA61,AB62)</f>
        <v>192</v>
      </c>
      <c r="AH61" s="25">
        <v>6</v>
      </c>
      <c r="AI61" s="23">
        <v>10</v>
      </c>
      <c r="AJ61" s="23">
        <v>10</v>
      </c>
      <c r="AK61" s="24">
        <v>8</v>
      </c>
      <c r="AL61" s="24">
        <v>8</v>
      </c>
      <c r="AM61" s="103">
        <f>SUM(AG61,AH62)</f>
        <v>234</v>
      </c>
      <c r="AN61" s="25">
        <v>8</v>
      </c>
      <c r="AO61" s="23">
        <v>10</v>
      </c>
      <c r="AP61" s="23">
        <v>6</v>
      </c>
      <c r="AQ61" s="24">
        <v>0</v>
      </c>
      <c r="AR61" s="24">
        <v>8</v>
      </c>
      <c r="AS61" s="103">
        <f>SUM(AM61,AN62)</f>
        <v>266</v>
      </c>
      <c r="AT61" s="25">
        <v>8</v>
      </c>
      <c r="AU61" s="23">
        <v>10</v>
      </c>
      <c r="AV61" s="23">
        <v>8</v>
      </c>
      <c r="AW61" s="24">
        <v>0</v>
      </c>
      <c r="AX61" s="24">
        <v>8</v>
      </c>
      <c r="AY61" s="103">
        <f>SUM(AS61,AT62)</f>
        <v>300</v>
      </c>
      <c r="AZ61" s="25">
        <v>4</v>
      </c>
      <c r="BA61" s="23">
        <v>10</v>
      </c>
      <c r="BB61" s="23">
        <v>8</v>
      </c>
      <c r="BC61" s="24">
        <v>8</v>
      </c>
      <c r="BD61" s="24">
        <v>6</v>
      </c>
      <c r="BE61" s="103">
        <f>SUM(AY61,AZ62)</f>
        <v>336</v>
      </c>
      <c r="BF61" s="25">
        <v>8</v>
      </c>
      <c r="BG61" s="23">
        <v>10</v>
      </c>
      <c r="BH61" s="23">
        <v>8</v>
      </c>
      <c r="BI61" s="24">
        <v>8</v>
      </c>
      <c r="BJ61" s="24">
        <v>8</v>
      </c>
      <c r="BK61" s="278">
        <f>SUM(BE61,BF62)</f>
        <v>378</v>
      </c>
      <c r="BL61" s="108">
        <f>COUNTIF(D61:H61,"=10")+COUNTIF(J61:N61,"=10")+COUNTIF(P61:T61,"=10")+COUNTIF(V61:Z61,"=10")+COUNTIF(AB61:AF61,"=10")+COUNTIF(AH61:AL61,"=10")+COUNTIF(AN61:AR61,"=10")+COUNTIF(AT61:AX61,"=10")+COUNTIF(AZ61:BD61,"=10")+COUNTIF(BF61:BJ61,"=10")</f>
        <v>17</v>
      </c>
      <c r="BM61" s="108">
        <f>COUNTIF(D61:H61,"=8")+COUNTIF(J61:N61,"=8")+COUNTIF(P61:T61,"=8")+COUNTIF(V61:Z61,"=8")+COUNTIF(AB61:AF61,"=8")+COUNTIF(AH61:AL61,"=8")+COUNTIF(AN61:AR61,"=8")+COUNTIF(AT61:AX61,"=8")+COUNTIF(AZ61:BD61,"=8")+COUNTIF(BF61:BJ61,"=8")</f>
        <v>21</v>
      </c>
      <c r="BN61" s="116">
        <f>BK61</f>
        <v>378</v>
      </c>
      <c r="BO61" s="116">
        <f>SUM(BK61:BK64)</f>
        <v>628</v>
      </c>
      <c r="BP61" s="293"/>
      <c r="BQ61" s="296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</row>
    <row r="62" spans="1:103" ht="15.75" customHeight="1" x14ac:dyDescent="0.25">
      <c r="A62" s="165"/>
      <c r="B62" s="358"/>
      <c r="C62" s="358"/>
      <c r="D62" s="273">
        <f>SUM(D61:H61)</f>
        <v>42</v>
      </c>
      <c r="E62" s="273"/>
      <c r="F62" s="273"/>
      <c r="G62" s="273"/>
      <c r="H62" s="274"/>
      <c r="I62" s="201"/>
      <c r="J62" s="275">
        <f>SUM(J61:N61)</f>
        <v>36</v>
      </c>
      <c r="K62" s="273"/>
      <c r="L62" s="273"/>
      <c r="M62" s="273"/>
      <c r="N62" s="274"/>
      <c r="O62" s="201"/>
      <c r="P62" s="275">
        <f>SUM(P61:T61)</f>
        <v>34</v>
      </c>
      <c r="Q62" s="273"/>
      <c r="R62" s="273"/>
      <c r="S62" s="273"/>
      <c r="T62" s="274"/>
      <c r="U62" s="201"/>
      <c r="V62" s="275">
        <f>SUM(V61:Z61)</f>
        <v>36</v>
      </c>
      <c r="W62" s="273"/>
      <c r="X62" s="273"/>
      <c r="Y62" s="273"/>
      <c r="Z62" s="274"/>
      <c r="AA62" s="201"/>
      <c r="AB62" s="275">
        <f>SUM(AB61:AF61)</f>
        <v>44</v>
      </c>
      <c r="AC62" s="273"/>
      <c r="AD62" s="273"/>
      <c r="AE62" s="273"/>
      <c r="AF62" s="274"/>
      <c r="AG62" s="201"/>
      <c r="AH62" s="275">
        <f>SUM(AH61:AL61)</f>
        <v>42</v>
      </c>
      <c r="AI62" s="273"/>
      <c r="AJ62" s="273"/>
      <c r="AK62" s="273"/>
      <c r="AL62" s="274"/>
      <c r="AM62" s="201"/>
      <c r="AN62" s="275">
        <f>SUM(AN61:AR61)</f>
        <v>32</v>
      </c>
      <c r="AO62" s="273"/>
      <c r="AP62" s="273"/>
      <c r="AQ62" s="273"/>
      <c r="AR62" s="274"/>
      <c r="AS62" s="201"/>
      <c r="AT62" s="275">
        <f>SUM(AT61:AX61)</f>
        <v>34</v>
      </c>
      <c r="AU62" s="273"/>
      <c r="AV62" s="273"/>
      <c r="AW62" s="273"/>
      <c r="AX62" s="274"/>
      <c r="AY62" s="201"/>
      <c r="AZ62" s="275">
        <f>SUM(AZ61:BD61)</f>
        <v>36</v>
      </c>
      <c r="BA62" s="273"/>
      <c r="BB62" s="273"/>
      <c r="BC62" s="273"/>
      <c r="BD62" s="274"/>
      <c r="BE62" s="201"/>
      <c r="BF62" s="275">
        <f>SUM(BF61:BJ61)</f>
        <v>42</v>
      </c>
      <c r="BG62" s="273"/>
      <c r="BH62" s="273"/>
      <c r="BI62" s="273"/>
      <c r="BJ62" s="274"/>
      <c r="BK62" s="188"/>
      <c r="BL62" s="190"/>
      <c r="BM62" s="190"/>
      <c r="BN62" s="192"/>
      <c r="BO62" s="190"/>
      <c r="BP62" s="297"/>
      <c r="BQ62" s="298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</row>
    <row r="63" spans="1:103" ht="15.75" customHeight="1" x14ac:dyDescent="0.25">
      <c r="A63" s="165"/>
      <c r="B63" s="365" t="s">
        <v>34</v>
      </c>
      <c r="C63" s="367" t="s">
        <v>43</v>
      </c>
      <c r="D63" s="34">
        <v>10</v>
      </c>
      <c r="E63" s="44">
        <v>6</v>
      </c>
      <c r="F63" s="44">
        <v>4</v>
      </c>
      <c r="G63" s="33">
        <v>0</v>
      </c>
      <c r="H63" s="33">
        <v>0</v>
      </c>
      <c r="I63" s="217">
        <f>D64</f>
        <v>20</v>
      </c>
      <c r="J63" s="34">
        <v>0</v>
      </c>
      <c r="K63" s="44">
        <v>8</v>
      </c>
      <c r="L63" s="44">
        <v>4</v>
      </c>
      <c r="M63" s="33">
        <v>4</v>
      </c>
      <c r="N63" s="33">
        <v>0</v>
      </c>
      <c r="O63" s="217">
        <f>SUM(I63,J64)</f>
        <v>36</v>
      </c>
      <c r="P63" s="34">
        <v>4</v>
      </c>
      <c r="Q63" s="44">
        <v>8</v>
      </c>
      <c r="R63" s="44">
        <v>6</v>
      </c>
      <c r="S63" s="33">
        <v>4</v>
      </c>
      <c r="T63" s="33">
        <v>8</v>
      </c>
      <c r="U63" s="217">
        <f>SUM(O63,P64)</f>
        <v>66</v>
      </c>
      <c r="V63" s="34">
        <v>10</v>
      </c>
      <c r="W63" s="44">
        <v>10</v>
      </c>
      <c r="X63" s="44">
        <v>6</v>
      </c>
      <c r="Y63" s="33">
        <v>4</v>
      </c>
      <c r="Z63" s="33">
        <v>4</v>
      </c>
      <c r="AA63" s="217">
        <f>SUM(U63,V64)</f>
        <v>100</v>
      </c>
      <c r="AB63" s="34">
        <v>6</v>
      </c>
      <c r="AC63" s="44">
        <v>8</v>
      </c>
      <c r="AD63" s="44">
        <v>6</v>
      </c>
      <c r="AE63" s="33">
        <v>4</v>
      </c>
      <c r="AF63" s="33">
        <v>4</v>
      </c>
      <c r="AG63" s="217">
        <f>SUM(AA63,AB64)</f>
        <v>128</v>
      </c>
      <c r="AH63" s="34">
        <v>10</v>
      </c>
      <c r="AI63" s="44">
        <v>10</v>
      </c>
      <c r="AJ63" s="44">
        <v>8</v>
      </c>
      <c r="AK63" s="33">
        <v>6</v>
      </c>
      <c r="AL63" s="33">
        <v>0</v>
      </c>
      <c r="AM63" s="217">
        <f>SUM(AG63,AH64)</f>
        <v>162</v>
      </c>
      <c r="AN63" s="34">
        <v>6</v>
      </c>
      <c r="AO63" s="44">
        <v>10</v>
      </c>
      <c r="AP63" s="44">
        <v>0</v>
      </c>
      <c r="AQ63" s="33">
        <v>0</v>
      </c>
      <c r="AR63" s="33">
        <v>0</v>
      </c>
      <c r="AS63" s="217">
        <f>SUM(AM63,AN64)</f>
        <v>178</v>
      </c>
      <c r="AT63" s="34">
        <v>0</v>
      </c>
      <c r="AU63" s="44">
        <v>8</v>
      </c>
      <c r="AV63" s="44">
        <v>8</v>
      </c>
      <c r="AW63" s="33">
        <v>4</v>
      </c>
      <c r="AX63" s="33">
        <v>6</v>
      </c>
      <c r="AY63" s="217">
        <f>SUM(AS63,AT64)</f>
        <v>204</v>
      </c>
      <c r="AZ63" s="34">
        <v>6</v>
      </c>
      <c r="BA63" s="44">
        <v>10</v>
      </c>
      <c r="BB63" s="44">
        <v>8</v>
      </c>
      <c r="BC63" s="33">
        <v>0</v>
      </c>
      <c r="BD63" s="33">
        <v>8</v>
      </c>
      <c r="BE63" s="217">
        <f>SUM(AY63,AZ64)</f>
        <v>236</v>
      </c>
      <c r="BF63" s="34">
        <v>6</v>
      </c>
      <c r="BG63" s="44">
        <v>8</v>
      </c>
      <c r="BH63" s="44">
        <v>0</v>
      </c>
      <c r="BI63" s="33">
        <v>0</v>
      </c>
      <c r="BJ63" s="33">
        <v>0</v>
      </c>
      <c r="BK63" s="214">
        <f>SUM(BE63,BF64)</f>
        <v>250</v>
      </c>
      <c r="BL63" s="215">
        <f>COUNTIF(D63:H63,"=10")+COUNTIF(J63:N63,"=10")+COUNTIF(P63:T63,"=10")+COUNTIF(V63:Z63,"=10")+COUNTIF(AB63:AF63,"=10")+COUNTIF(AH63:AL63,"=10")+COUNTIF(AN63:AR63,"=10")+COUNTIF(AT63:AX63,"=10")+COUNTIF(AZ63:BD63,"=10")+COUNTIF(BF63:BJ63,"=10")</f>
        <v>7</v>
      </c>
      <c r="BM63" s="215">
        <f>COUNTIF(D63:H63,"=8")+COUNTIF(J63:N63,"=8")+COUNTIF(P63:T63,"=8")+COUNTIF(V63:Z63,"=8")+COUNTIF(AB63:AF63,"=8")+COUNTIF(AH63:AL63,"=8")+COUNTIF(AN63:AR63,"=8")+COUNTIF(AT63:AX63,"=8")+COUNTIF(AZ63:BD63,"=8")+COUNTIF(BF63:BJ63,"=8")</f>
        <v>10</v>
      </c>
      <c r="BN63" s="216">
        <f>BK63</f>
        <v>250</v>
      </c>
      <c r="BO63" s="190"/>
      <c r="BP63" s="297"/>
      <c r="BQ63" s="298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</row>
    <row r="64" spans="1:103" ht="15.75" customHeight="1" thickBot="1" x14ac:dyDescent="0.3">
      <c r="A64" s="295"/>
      <c r="B64" s="366"/>
      <c r="C64" s="366"/>
      <c r="D64" s="105">
        <f>SUM(D63:H63)</f>
        <v>20</v>
      </c>
      <c r="E64" s="106"/>
      <c r="F64" s="106"/>
      <c r="G64" s="106"/>
      <c r="H64" s="107"/>
      <c r="I64" s="104"/>
      <c r="J64" s="105">
        <f>SUM(J63:N63)</f>
        <v>16</v>
      </c>
      <c r="K64" s="106"/>
      <c r="L64" s="106"/>
      <c r="M64" s="106"/>
      <c r="N64" s="107"/>
      <c r="O64" s="104"/>
      <c r="P64" s="105">
        <f>SUM(P63:T63)</f>
        <v>30</v>
      </c>
      <c r="Q64" s="106"/>
      <c r="R64" s="106"/>
      <c r="S64" s="106"/>
      <c r="T64" s="107"/>
      <c r="U64" s="104"/>
      <c r="V64" s="105">
        <f>SUM(V63:Z63)</f>
        <v>34</v>
      </c>
      <c r="W64" s="106"/>
      <c r="X64" s="106"/>
      <c r="Y64" s="106"/>
      <c r="Z64" s="107"/>
      <c r="AA64" s="104"/>
      <c r="AB64" s="105">
        <f>SUM(AB63:AF63)</f>
        <v>28</v>
      </c>
      <c r="AC64" s="106"/>
      <c r="AD64" s="106"/>
      <c r="AE64" s="106"/>
      <c r="AF64" s="107"/>
      <c r="AG64" s="104"/>
      <c r="AH64" s="105">
        <f>SUM(AH63:AL63)</f>
        <v>34</v>
      </c>
      <c r="AI64" s="106"/>
      <c r="AJ64" s="106"/>
      <c r="AK64" s="106"/>
      <c r="AL64" s="107"/>
      <c r="AM64" s="104"/>
      <c r="AN64" s="105">
        <f>SUM(AN63:AR63)</f>
        <v>16</v>
      </c>
      <c r="AO64" s="106"/>
      <c r="AP64" s="106"/>
      <c r="AQ64" s="106"/>
      <c r="AR64" s="107"/>
      <c r="AS64" s="104"/>
      <c r="AT64" s="105">
        <f>SUM(AT63:AX63)</f>
        <v>26</v>
      </c>
      <c r="AU64" s="106"/>
      <c r="AV64" s="106"/>
      <c r="AW64" s="106"/>
      <c r="AX64" s="107"/>
      <c r="AY64" s="104"/>
      <c r="AZ64" s="105">
        <f>SUM(AZ63:BD63)</f>
        <v>32</v>
      </c>
      <c r="BA64" s="106"/>
      <c r="BB64" s="106"/>
      <c r="BC64" s="106"/>
      <c r="BD64" s="107"/>
      <c r="BE64" s="104"/>
      <c r="BF64" s="105">
        <f>SUM(BF63:BJ63)</f>
        <v>14</v>
      </c>
      <c r="BG64" s="106"/>
      <c r="BH64" s="106"/>
      <c r="BI64" s="106"/>
      <c r="BJ64" s="107"/>
      <c r="BK64" s="338"/>
      <c r="BL64" s="109"/>
      <c r="BM64" s="109"/>
      <c r="BN64" s="117"/>
      <c r="BO64" s="109"/>
      <c r="BP64" s="294"/>
      <c r="BQ64" s="299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</row>
    <row r="65" spans="1:103" ht="15.75" customHeight="1" thickBot="1" x14ac:dyDescent="0.3">
      <c r="B65" s="100"/>
      <c r="C65" s="100"/>
      <c r="AG65" s="14"/>
      <c r="AS65" s="14"/>
      <c r="BE65" s="14"/>
      <c r="BK65" s="14"/>
      <c r="BO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</row>
    <row r="66" spans="1:103" ht="15.75" customHeight="1" x14ac:dyDescent="0.25">
      <c r="A66" s="276" t="s">
        <v>0</v>
      </c>
      <c r="B66" s="116" t="s">
        <v>15</v>
      </c>
      <c r="C66" s="116" t="s">
        <v>1</v>
      </c>
      <c r="D66" s="289" t="s">
        <v>2</v>
      </c>
      <c r="E66" s="290"/>
      <c r="F66" s="290"/>
      <c r="G66" s="291"/>
      <c r="H66" s="292"/>
      <c r="I66" s="129" t="s">
        <v>14</v>
      </c>
      <c r="J66" s="289" t="s">
        <v>3</v>
      </c>
      <c r="K66" s="290"/>
      <c r="L66" s="290"/>
      <c r="M66" s="291"/>
      <c r="N66" s="292"/>
      <c r="O66" s="129" t="s">
        <v>14</v>
      </c>
      <c r="P66" s="289" t="s">
        <v>4</v>
      </c>
      <c r="Q66" s="290"/>
      <c r="R66" s="290"/>
      <c r="S66" s="291"/>
      <c r="T66" s="292"/>
      <c r="U66" s="129" t="s">
        <v>14</v>
      </c>
      <c r="V66" s="289" t="s">
        <v>5</v>
      </c>
      <c r="W66" s="290"/>
      <c r="X66" s="290"/>
      <c r="Y66" s="291"/>
      <c r="Z66" s="292"/>
      <c r="AA66" s="129" t="s">
        <v>14</v>
      </c>
      <c r="AB66" s="289" t="s">
        <v>6</v>
      </c>
      <c r="AC66" s="290"/>
      <c r="AD66" s="290"/>
      <c r="AE66" s="291"/>
      <c r="AF66" s="292"/>
      <c r="AG66" s="129" t="s">
        <v>14</v>
      </c>
      <c r="AH66" s="289" t="s">
        <v>9</v>
      </c>
      <c r="AI66" s="290"/>
      <c r="AJ66" s="290"/>
      <c r="AK66" s="291"/>
      <c r="AL66" s="292"/>
      <c r="AM66" s="129" t="s">
        <v>14</v>
      </c>
      <c r="AN66" s="289" t="s">
        <v>10</v>
      </c>
      <c r="AO66" s="290"/>
      <c r="AP66" s="290"/>
      <c r="AQ66" s="291"/>
      <c r="AR66" s="292"/>
      <c r="AS66" s="129" t="s">
        <v>14</v>
      </c>
      <c r="AT66" s="289" t="s">
        <v>11</v>
      </c>
      <c r="AU66" s="290"/>
      <c r="AV66" s="290"/>
      <c r="AW66" s="291"/>
      <c r="AX66" s="292"/>
      <c r="AY66" s="129" t="s">
        <v>14</v>
      </c>
      <c r="AZ66" s="289" t="s">
        <v>12</v>
      </c>
      <c r="BA66" s="290"/>
      <c r="BB66" s="290"/>
      <c r="BC66" s="291"/>
      <c r="BD66" s="292"/>
      <c r="BE66" s="129" t="s">
        <v>14</v>
      </c>
      <c r="BF66" s="289" t="s">
        <v>13</v>
      </c>
      <c r="BG66" s="290"/>
      <c r="BH66" s="290"/>
      <c r="BI66" s="291"/>
      <c r="BJ66" s="292"/>
      <c r="BK66" s="129" t="s">
        <v>14</v>
      </c>
      <c r="BL66" s="293" t="s">
        <v>20</v>
      </c>
      <c r="BM66" s="133" t="s">
        <v>21</v>
      </c>
      <c r="BN66" s="116" t="s">
        <v>7</v>
      </c>
      <c r="BO66" s="300" t="s">
        <v>14</v>
      </c>
      <c r="BP66" s="281" t="s">
        <v>8</v>
      </c>
      <c r="BQ66" s="282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</row>
    <row r="67" spans="1:103" ht="15.75" customHeight="1" thickBot="1" x14ac:dyDescent="0.3">
      <c r="A67" s="295"/>
      <c r="B67" s="117"/>
      <c r="C67" s="117"/>
      <c r="D67" s="16" t="s">
        <v>59</v>
      </c>
      <c r="E67" s="285" t="s">
        <v>24</v>
      </c>
      <c r="F67" s="286"/>
      <c r="G67" s="287"/>
      <c r="H67" s="45" t="s">
        <v>25</v>
      </c>
      <c r="I67" s="288"/>
      <c r="J67" s="16" t="s">
        <v>59</v>
      </c>
      <c r="K67" s="285" t="s">
        <v>24</v>
      </c>
      <c r="L67" s="286"/>
      <c r="M67" s="287"/>
      <c r="N67" s="45" t="s">
        <v>25</v>
      </c>
      <c r="O67" s="288"/>
      <c r="P67" s="16" t="s">
        <v>59</v>
      </c>
      <c r="Q67" s="285" t="s">
        <v>24</v>
      </c>
      <c r="R67" s="286"/>
      <c r="S67" s="287"/>
      <c r="T67" s="45" t="s">
        <v>25</v>
      </c>
      <c r="U67" s="288"/>
      <c r="V67" s="16" t="s">
        <v>59</v>
      </c>
      <c r="W67" s="285" t="s">
        <v>24</v>
      </c>
      <c r="X67" s="286"/>
      <c r="Y67" s="287"/>
      <c r="Z67" s="45" t="s">
        <v>25</v>
      </c>
      <c r="AA67" s="288"/>
      <c r="AB67" s="16" t="s">
        <v>59</v>
      </c>
      <c r="AC67" s="285" t="s">
        <v>24</v>
      </c>
      <c r="AD67" s="286"/>
      <c r="AE67" s="287"/>
      <c r="AF67" s="45" t="s">
        <v>25</v>
      </c>
      <c r="AG67" s="288"/>
      <c r="AH67" s="16" t="s">
        <v>59</v>
      </c>
      <c r="AI67" s="285" t="s">
        <v>24</v>
      </c>
      <c r="AJ67" s="286"/>
      <c r="AK67" s="287"/>
      <c r="AL67" s="45" t="s">
        <v>25</v>
      </c>
      <c r="AM67" s="288"/>
      <c r="AN67" s="16" t="s">
        <v>59</v>
      </c>
      <c r="AO67" s="285" t="s">
        <v>24</v>
      </c>
      <c r="AP67" s="286"/>
      <c r="AQ67" s="287"/>
      <c r="AR67" s="45" t="s">
        <v>25</v>
      </c>
      <c r="AS67" s="288"/>
      <c r="AT67" s="16" t="s">
        <v>59</v>
      </c>
      <c r="AU67" s="285" t="s">
        <v>24</v>
      </c>
      <c r="AV67" s="286"/>
      <c r="AW67" s="287"/>
      <c r="AX67" s="45" t="s">
        <v>25</v>
      </c>
      <c r="AY67" s="288"/>
      <c r="AZ67" s="16" t="s">
        <v>59</v>
      </c>
      <c r="BA67" s="285" t="s">
        <v>24</v>
      </c>
      <c r="BB67" s="286"/>
      <c r="BC67" s="287"/>
      <c r="BD67" s="45" t="s">
        <v>25</v>
      </c>
      <c r="BE67" s="288"/>
      <c r="BF67" s="16" t="s">
        <v>59</v>
      </c>
      <c r="BG67" s="285" t="s">
        <v>24</v>
      </c>
      <c r="BH67" s="286"/>
      <c r="BI67" s="287"/>
      <c r="BJ67" s="45" t="s">
        <v>25</v>
      </c>
      <c r="BK67" s="288"/>
      <c r="BL67" s="294"/>
      <c r="BM67" s="134"/>
      <c r="BN67" s="117"/>
      <c r="BO67" s="288"/>
      <c r="BP67" s="283"/>
      <c r="BQ67" s="28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</row>
    <row r="68" spans="1:103" s="79" customFormat="1" ht="15.75" customHeight="1" x14ac:dyDescent="0.25">
      <c r="A68" s="328">
        <v>4</v>
      </c>
      <c r="B68" s="361" t="s">
        <v>29</v>
      </c>
      <c r="C68" s="361" t="s">
        <v>43</v>
      </c>
      <c r="D68" s="73">
        <v>6</v>
      </c>
      <c r="E68" s="73">
        <v>10</v>
      </c>
      <c r="F68" s="73">
        <v>10</v>
      </c>
      <c r="G68" s="74">
        <v>4</v>
      </c>
      <c r="H68" s="74">
        <v>6</v>
      </c>
      <c r="I68" s="331">
        <f>D69</f>
        <v>36</v>
      </c>
      <c r="J68" s="75">
        <v>8</v>
      </c>
      <c r="K68" s="73">
        <v>8</v>
      </c>
      <c r="L68" s="73">
        <v>8</v>
      </c>
      <c r="M68" s="74">
        <v>6</v>
      </c>
      <c r="N68" s="74">
        <v>6</v>
      </c>
      <c r="O68" s="331">
        <f>SUM(I68,J69)</f>
        <v>72</v>
      </c>
      <c r="P68" s="75">
        <v>8</v>
      </c>
      <c r="Q68" s="73">
        <v>10</v>
      </c>
      <c r="R68" s="73">
        <v>10</v>
      </c>
      <c r="S68" s="74">
        <v>6</v>
      </c>
      <c r="T68" s="74">
        <v>8</v>
      </c>
      <c r="U68" s="331">
        <f>SUM(O68,P69)</f>
        <v>114</v>
      </c>
      <c r="V68" s="75">
        <v>8</v>
      </c>
      <c r="W68" s="73">
        <v>8</v>
      </c>
      <c r="X68" s="73">
        <v>8</v>
      </c>
      <c r="Y68" s="74">
        <v>6</v>
      </c>
      <c r="Z68" s="74">
        <v>10</v>
      </c>
      <c r="AA68" s="331">
        <f>SUM(U68,V69)</f>
        <v>154</v>
      </c>
      <c r="AB68" s="75">
        <v>10</v>
      </c>
      <c r="AC68" s="73">
        <v>10</v>
      </c>
      <c r="AD68" s="73">
        <v>10</v>
      </c>
      <c r="AE68" s="74">
        <v>6</v>
      </c>
      <c r="AF68" s="74">
        <v>6</v>
      </c>
      <c r="AG68" s="331">
        <f>SUM(AA68,AB69)</f>
        <v>196</v>
      </c>
      <c r="AH68" s="75">
        <v>10</v>
      </c>
      <c r="AI68" s="73">
        <v>8</v>
      </c>
      <c r="AJ68" s="73">
        <v>8</v>
      </c>
      <c r="AK68" s="74">
        <v>4</v>
      </c>
      <c r="AL68" s="74">
        <v>10</v>
      </c>
      <c r="AM68" s="331">
        <f>SUM(AG68,AH69)</f>
        <v>236</v>
      </c>
      <c r="AN68" s="75">
        <v>8</v>
      </c>
      <c r="AO68" s="73">
        <v>10</v>
      </c>
      <c r="AP68" s="73">
        <v>8</v>
      </c>
      <c r="AQ68" s="74">
        <v>6</v>
      </c>
      <c r="AR68" s="74">
        <v>6</v>
      </c>
      <c r="AS68" s="331">
        <f>SUM(AM68,AN69)</f>
        <v>274</v>
      </c>
      <c r="AT68" s="75">
        <v>6</v>
      </c>
      <c r="AU68" s="73">
        <v>10</v>
      </c>
      <c r="AV68" s="73">
        <v>10</v>
      </c>
      <c r="AW68" s="74">
        <v>10</v>
      </c>
      <c r="AX68" s="74">
        <v>8</v>
      </c>
      <c r="AY68" s="331">
        <f>SUM(AS68,AT69)</f>
        <v>318</v>
      </c>
      <c r="AZ68" s="75">
        <v>8</v>
      </c>
      <c r="BA68" s="73">
        <v>10</v>
      </c>
      <c r="BB68" s="73">
        <v>6</v>
      </c>
      <c r="BC68" s="74">
        <v>0</v>
      </c>
      <c r="BD68" s="74">
        <v>6</v>
      </c>
      <c r="BE68" s="331">
        <f>SUM(AY68,AZ69)</f>
        <v>348</v>
      </c>
      <c r="BF68" s="75">
        <v>10</v>
      </c>
      <c r="BG68" s="73">
        <v>10</v>
      </c>
      <c r="BH68" s="73">
        <v>8</v>
      </c>
      <c r="BI68" s="74">
        <v>8</v>
      </c>
      <c r="BJ68" s="74">
        <v>0</v>
      </c>
      <c r="BK68" s="359">
        <f>SUM(BE68,BF69)</f>
        <v>384</v>
      </c>
      <c r="BL68" s="339">
        <f>COUNTIF(D68:H68,"=10")+COUNTIF(J68:N68,"=10")+COUNTIF(P68:T68,"=10")+COUNTIF(V68:Z68,"=10")+COUNTIF(AB68:AF68,"=10")+COUNTIF(AH68:AL68,"=10")+COUNTIF(AN68:AR68,"=10")+COUNTIF(AT68:AX68,"=10")+COUNTIF(AZ68:BD68,"=10")+COUNTIF(BF68:BJ68,"=10")</f>
        <v>17</v>
      </c>
      <c r="BM68" s="339">
        <f>COUNTIF(D68:H68,"=8")+COUNTIF(J68:N68,"=8")+COUNTIF(P68:T68,"=8")+COUNTIF(V68:Z68,"=8")+COUNTIF(AB68:AF68,"=8")+COUNTIF(AH68:AL68,"=8")+COUNTIF(AN68:AR68,"=8")+COUNTIF(AT68:AX68,"=8")+COUNTIF(AZ68:BD68,"=8")+COUNTIF(BF68:BJ68,"=8")</f>
        <v>16</v>
      </c>
      <c r="BN68" s="341">
        <f>BK68</f>
        <v>384</v>
      </c>
      <c r="BO68" s="341">
        <f>SUM(BK68:BK71)</f>
        <v>632</v>
      </c>
      <c r="BP68" s="301" t="s">
        <v>60</v>
      </c>
      <c r="BQ68" s="302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</row>
    <row r="69" spans="1:103" s="79" customFormat="1" ht="15.75" customHeight="1" x14ac:dyDescent="0.25">
      <c r="A69" s="329"/>
      <c r="B69" s="362"/>
      <c r="C69" s="362"/>
      <c r="D69" s="343">
        <f>SUM(D68:H68)</f>
        <v>36</v>
      </c>
      <c r="E69" s="343"/>
      <c r="F69" s="343"/>
      <c r="G69" s="343"/>
      <c r="H69" s="344"/>
      <c r="I69" s="332"/>
      <c r="J69" s="345">
        <f>SUM(J68:N68)</f>
        <v>36</v>
      </c>
      <c r="K69" s="343"/>
      <c r="L69" s="343"/>
      <c r="M69" s="343"/>
      <c r="N69" s="344"/>
      <c r="O69" s="332"/>
      <c r="P69" s="345">
        <f>SUM(P68:T68)</f>
        <v>42</v>
      </c>
      <c r="Q69" s="343"/>
      <c r="R69" s="343"/>
      <c r="S69" s="343"/>
      <c r="T69" s="344"/>
      <c r="U69" s="332"/>
      <c r="V69" s="345">
        <f>SUM(V68:Z68)</f>
        <v>40</v>
      </c>
      <c r="W69" s="343"/>
      <c r="X69" s="343"/>
      <c r="Y69" s="343"/>
      <c r="Z69" s="344"/>
      <c r="AA69" s="332"/>
      <c r="AB69" s="345">
        <f>SUM(AB68:AF68)</f>
        <v>42</v>
      </c>
      <c r="AC69" s="343"/>
      <c r="AD69" s="343"/>
      <c r="AE69" s="343"/>
      <c r="AF69" s="344"/>
      <c r="AG69" s="332"/>
      <c r="AH69" s="345">
        <f>SUM(AH68:AL68)</f>
        <v>40</v>
      </c>
      <c r="AI69" s="343"/>
      <c r="AJ69" s="343"/>
      <c r="AK69" s="343"/>
      <c r="AL69" s="344"/>
      <c r="AM69" s="332"/>
      <c r="AN69" s="345">
        <f>SUM(AN68:AR68)</f>
        <v>38</v>
      </c>
      <c r="AO69" s="343"/>
      <c r="AP69" s="343"/>
      <c r="AQ69" s="343"/>
      <c r="AR69" s="344"/>
      <c r="AS69" s="332"/>
      <c r="AT69" s="345">
        <f>SUM(AT68:AX68)</f>
        <v>44</v>
      </c>
      <c r="AU69" s="343"/>
      <c r="AV69" s="343"/>
      <c r="AW69" s="343"/>
      <c r="AX69" s="344"/>
      <c r="AY69" s="332"/>
      <c r="AZ69" s="345">
        <f>SUM(AZ68:BD68)</f>
        <v>30</v>
      </c>
      <c r="BA69" s="343"/>
      <c r="BB69" s="343"/>
      <c r="BC69" s="343"/>
      <c r="BD69" s="344"/>
      <c r="BE69" s="332"/>
      <c r="BF69" s="345">
        <f>SUM(BF68:BJ68)</f>
        <v>36</v>
      </c>
      <c r="BG69" s="343"/>
      <c r="BH69" s="343"/>
      <c r="BI69" s="343"/>
      <c r="BJ69" s="344"/>
      <c r="BK69" s="360"/>
      <c r="BL69" s="340"/>
      <c r="BM69" s="340"/>
      <c r="BN69" s="342"/>
      <c r="BO69" s="340"/>
      <c r="BP69" s="303"/>
      <c r="BQ69" s="30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</row>
    <row r="70" spans="1:103" s="79" customFormat="1" ht="15.75" customHeight="1" x14ac:dyDescent="0.25">
      <c r="A70" s="329"/>
      <c r="B70" s="363" t="s">
        <v>40</v>
      </c>
      <c r="C70" s="368" t="s">
        <v>43</v>
      </c>
      <c r="D70" s="69">
        <v>4</v>
      </c>
      <c r="E70" s="70">
        <v>10</v>
      </c>
      <c r="F70" s="70">
        <v>8</v>
      </c>
      <c r="G70" s="71">
        <v>8</v>
      </c>
      <c r="H70" s="71">
        <v>0</v>
      </c>
      <c r="I70" s="346">
        <f>D71</f>
        <v>30</v>
      </c>
      <c r="J70" s="69">
        <v>10</v>
      </c>
      <c r="K70" s="70">
        <v>10</v>
      </c>
      <c r="L70" s="70">
        <v>10</v>
      </c>
      <c r="M70" s="71">
        <v>0</v>
      </c>
      <c r="N70" s="71">
        <v>0</v>
      </c>
      <c r="O70" s="346">
        <f>SUM(I70,J71)</f>
        <v>60</v>
      </c>
      <c r="P70" s="69">
        <v>10</v>
      </c>
      <c r="Q70" s="70">
        <v>10</v>
      </c>
      <c r="R70" s="70">
        <v>10</v>
      </c>
      <c r="S70" s="71">
        <v>6</v>
      </c>
      <c r="T70" s="71">
        <v>0</v>
      </c>
      <c r="U70" s="346">
        <f>SUM(O70,P71)</f>
        <v>96</v>
      </c>
      <c r="V70" s="69">
        <v>8</v>
      </c>
      <c r="W70" s="70">
        <v>10</v>
      </c>
      <c r="X70" s="70">
        <v>8</v>
      </c>
      <c r="Y70" s="71">
        <v>0</v>
      </c>
      <c r="Z70" s="71">
        <v>0</v>
      </c>
      <c r="AA70" s="346">
        <f>SUM(U70,V71)</f>
        <v>122</v>
      </c>
      <c r="AB70" s="69">
        <v>8</v>
      </c>
      <c r="AC70" s="70">
        <v>10</v>
      </c>
      <c r="AD70" s="70">
        <v>8</v>
      </c>
      <c r="AE70" s="71">
        <v>4</v>
      </c>
      <c r="AF70" s="71">
        <v>0</v>
      </c>
      <c r="AG70" s="346">
        <f>SUM(AA70,AB71)</f>
        <v>152</v>
      </c>
      <c r="AH70" s="69">
        <v>0</v>
      </c>
      <c r="AI70" s="70">
        <v>10</v>
      </c>
      <c r="AJ70" s="70">
        <v>0</v>
      </c>
      <c r="AK70" s="71">
        <v>0</v>
      </c>
      <c r="AL70" s="71">
        <v>4</v>
      </c>
      <c r="AM70" s="346">
        <f>SUM(AG70,AH71)</f>
        <v>166</v>
      </c>
      <c r="AN70" s="69">
        <v>10</v>
      </c>
      <c r="AO70" s="70">
        <v>10</v>
      </c>
      <c r="AP70" s="70">
        <v>8</v>
      </c>
      <c r="AQ70" s="71">
        <v>6</v>
      </c>
      <c r="AR70" s="71">
        <v>0</v>
      </c>
      <c r="AS70" s="346">
        <f>SUM(AM70,AN71)</f>
        <v>200</v>
      </c>
      <c r="AT70" s="69">
        <v>6</v>
      </c>
      <c r="AU70" s="70">
        <v>4</v>
      </c>
      <c r="AV70" s="70">
        <v>0</v>
      </c>
      <c r="AW70" s="71">
        <v>0</v>
      </c>
      <c r="AX70" s="71">
        <v>6</v>
      </c>
      <c r="AY70" s="346">
        <f>SUM(AS70,AT71)</f>
        <v>216</v>
      </c>
      <c r="AZ70" s="69">
        <v>6</v>
      </c>
      <c r="BA70" s="70">
        <v>8</v>
      </c>
      <c r="BB70" s="70">
        <v>0</v>
      </c>
      <c r="BC70" s="71">
        <v>0</v>
      </c>
      <c r="BD70" s="71">
        <v>4</v>
      </c>
      <c r="BE70" s="346">
        <f>SUM(AY70,AZ71)</f>
        <v>234</v>
      </c>
      <c r="BF70" s="69">
        <v>6</v>
      </c>
      <c r="BG70" s="70">
        <v>4</v>
      </c>
      <c r="BH70" s="70">
        <v>4</v>
      </c>
      <c r="BI70" s="71">
        <v>0</v>
      </c>
      <c r="BJ70" s="71">
        <v>0</v>
      </c>
      <c r="BK70" s="348">
        <f>SUM(BE70,BF71)</f>
        <v>248</v>
      </c>
      <c r="BL70" s="350">
        <f>COUNTIF(D70:H70,"=10")+COUNTIF(J70:N70,"=10")+COUNTIF(P70:T70,"=10")+COUNTIF(V70:Z70,"=10")+COUNTIF(AB70:AF70,"=10")+COUNTIF(AH70:AL70,"=10")+COUNTIF(AN70:AR70,"=10")+COUNTIF(AT70:AX70,"=10")+COUNTIF(AZ70:BD70,"=10")+COUNTIF(BF70:BJ70,"=10")</f>
        <v>12</v>
      </c>
      <c r="BM70" s="350">
        <f>COUNTIF(D70:H70,"=8")+COUNTIF(J70:N70,"=8")+COUNTIF(P70:T70,"=8")+COUNTIF(V70:Z70,"=8")+COUNTIF(AB70:AF70,"=8")+COUNTIF(AH70:AL70,"=8")+COUNTIF(AN70:AR70,"=8")+COUNTIF(AT70:AX70,"=8")+COUNTIF(AZ70:BD70,"=8")+COUNTIF(BF70:BJ70,"=8")</f>
        <v>8</v>
      </c>
      <c r="BN70" s="352">
        <f>BK70</f>
        <v>248</v>
      </c>
      <c r="BO70" s="340"/>
      <c r="BP70" s="303"/>
      <c r="BQ70" s="30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</row>
    <row r="71" spans="1:103" s="79" customFormat="1" ht="15.75" customHeight="1" thickBot="1" x14ac:dyDescent="0.3">
      <c r="A71" s="330"/>
      <c r="B71" s="364"/>
      <c r="C71" s="362"/>
      <c r="D71" s="354">
        <f>SUM(D70:H70)</f>
        <v>30</v>
      </c>
      <c r="E71" s="355"/>
      <c r="F71" s="355"/>
      <c r="G71" s="355"/>
      <c r="H71" s="356"/>
      <c r="I71" s="347"/>
      <c r="J71" s="354">
        <f>SUM(J70:N70)</f>
        <v>30</v>
      </c>
      <c r="K71" s="355"/>
      <c r="L71" s="355"/>
      <c r="M71" s="355"/>
      <c r="N71" s="356"/>
      <c r="O71" s="347"/>
      <c r="P71" s="354">
        <f>SUM(P70:T70)</f>
        <v>36</v>
      </c>
      <c r="Q71" s="355"/>
      <c r="R71" s="355"/>
      <c r="S71" s="355"/>
      <c r="T71" s="356"/>
      <c r="U71" s="347"/>
      <c r="V71" s="354">
        <f>SUM(V70:Z70)</f>
        <v>26</v>
      </c>
      <c r="W71" s="355"/>
      <c r="X71" s="355"/>
      <c r="Y71" s="355"/>
      <c r="Z71" s="356"/>
      <c r="AA71" s="347"/>
      <c r="AB71" s="354">
        <f>SUM(AB70:AF70)</f>
        <v>30</v>
      </c>
      <c r="AC71" s="355"/>
      <c r="AD71" s="355"/>
      <c r="AE71" s="355"/>
      <c r="AF71" s="356"/>
      <c r="AG71" s="347"/>
      <c r="AH71" s="354">
        <f>SUM(AH70:AL70)</f>
        <v>14</v>
      </c>
      <c r="AI71" s="355"/>
      <c r="AJ71" s="355"/>
      <c r="AK71" s="355"/>
      <c r="AL71" s="356"/>
      <c r="AM71" s="347"/>
      <c r="AN71" s="354">
        <f>SUM(AN70:AR70)</f>
        <v>34</v>
      </c>
      <c r="AO71" s="355"/>
      <c r="AP71" s="355"/>
      <c r="AQ71" s="355"/>
      <c r="AR71" s="356"/>
      <c r="AS71" s="347"/>
      <c r="AT71" s="354">
        <f>SUM(AT70:AX70)</f>
        <v>16</v>
      </c>
      <c r="AU71" s="355"/>
      <c r="AV71" s="355"/>
      <c r="AW71" s="355"/>
      <c r="AX71" s="356"/>
      <c r="AY71" s="347"/>
      <c r="AZ71" s="354">
        <f>SUM(AZ70:BD70)</f>
        <v>18</v>
      </c>
      <c r="BA71" s="355"/>
      <c r="BB71" s="355"/>
      <c r="BC71" s="355"/>
      <c r="BD71" s="356"/>
      <c r="BE71" s="347"/>
      <c r="BF71" s="354">
        <f>SUM(BF70:BJ70)</f>
        <v>14</v>
      </c>
      <c r="BG71" s="355"/>
      <c r="BH71" s="355"/>
      <c r="BI71" s="355"/>
      <c r="BJ71" s="356"/>
      <c r="BK71" s="349"/>
      <c r="BL71" s="351"/>
      <c r="BM71" s="351"/>
      <c r="BN71" s="353"/>
      <c r="BO71" s="351"/>
      <c r="BP71" s="305"/>
      <c r="BQ71" s="306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</row>
    <row r="72" spans="1:103" ht="15.75" customHeight="1" x14ac:dyDescent="0.25">
      <c r="A72" s="276">
        <v>5</v>
      </c>
      <c r="B72" s="357" t="s">
        <v>52</v>
      </c>
      <c r="C72" s="357" t="s">
        <v>43</v>
      </c>
      <c r="D72" s="23">
        <v>6</v>
      </c>
      <c r="E72" s="23">
        <v>10</v>
      </c>
      <c r="F72" s="23">
        <v>8</v>
      </c>
      <c r="G72" s="24">
        <v>8</v>
      </c>
      <c r="H72" s="24">
        <v>8</v>
      </c>
      <c r="I72" s="103">
        <f>D73</f>
        <v>40</v>
      </c>
      <c r="J72" s="25">
        <v>6</v>
      </c>
      <c r="K72" s="23">
        <v>10</v>
      </c>
      <c r="L72" s="23">
        <v>8</v>
      </c>
      <c r="M72" s="24">
        <v>0</v>
      </c>
      <c r="N72" s="24">
        <v>0</v>
      </c>
      <c r="O72" s="103">
        <f>SUM(I72,J73)</f>
        <v>64</v>
      </c>
      <c r="P72" s="25">
        <v>8</v>
      </c>
      <c r="Q72" s="23">
        <v>10</v>
      </c>
      <c r="R72" s="23">
        <v>8</v>
      </c>
      <c r="S72" s="24">
        <v>6</v>
      </c>
      <c r="T72" s="24">
        <v>10</v>
      </c>
      <c r="U72" s="103">
        <f>SUM(O72,P73)</f>
        <v>106</v>
      </c>
      <c r="V72" s="25">
        <v>8</v>
      </c>
      <c r="W72" s="23">
        <v>10</v>
      </c>
      <c r="X72" s="23">
        <v>10</v>
      </c>
      <c r="Y72" s="24">
        <v>6</v>
      </c>
      <c r="Z72" s="24">
        <v>6</v>
      </c>
      <c r="AA72" s="103">
        <f>SUM(U72,V73)</f>
        <v>146</v>
      </c>
      <c r="AB72" s="25">
        <v>8</v>
      </c>
      <c r="AC72" s="23">
        <v>10</v>
      </c>
      <c r="AD72" s="23">
        <v>8</v>
      </c>
      <c r="AE72" s="24">
        <v>6</v>
      </c>
      <c r="AF72" s="24">
        <v>6</v>
      </c>
      <c r="AG72" s="103">
        <f>SUM(AA72,AB73)</f>
        <v>184</v>
      </c>
      <c r="AH72" s="25">
        <v>8</v>
      </c>
      <c r="AI72" s="23">
        <v>10</v>
      </c>
      <c r="AJ72" s="23">
        <v>8</v>
      </c>
      <c r="AK72" s="24">
        <v>0</v>
      </c>
      <c r="AL72" s="24">
        <v>6</v>
      </c>
      <c r="AM72" s="103">
        <f>SUM(AG72,AH73)</f>
        <v>216</v>
      </c>
      <c r="AN72" s="25">
        <v>10</v>
      </c>
      <c r="AO72" s="23">
        <v>10</v>
      </c>
      <c r="AP72" s="23">
        <v>8</v>
      </c>
      <c r="AQ72" s="24">
        <v>6</v>
      </c>
      <c r="AR72" s="24">
        <v>10</v>
      </c>
      <c r="AS72" s="103">
        <f>SUM(AM72,AN73)</f>
        <v>260</v>
      </c>
      <c r="AT72" s="25">
        <v>10</v>
      </c>
      <c r="AU72" s="23">
        <v>10</v>
      </c>
      <c r="AV72" s="23">
        <v>10</v>
      </c>
      <c r="AW72" s="24">
        <v>0</v>
      </c>
      <c r="AX72" s="24">
        <v>4</v>
      </c>
      <c r="AY72" s="103">
        <f>SUM(AS72,AT73)</f>
        <v>294</v>
      </c>
      <c r="AZ72" s="25">
        <v>8</v>
      </c>
      <c r="BA72" s="23">
        <v>10</v>
      </c>
      <c r="BB72" s="23">
        <v>8</v>
      </c>
      <c r="BC72" s="24">
        <v>4</v>
      </c>
      <c r="BD72" s="24">
        <v>6</v>
      </c>
      <c r="BE72" s="103">
        <f>SUM(AY72,AZ73)</f>
        <v>330</v>
      </c>
      <c r="BF72" s="25">
        <v>8</v>
      </c>
      <c r="BG72" s="23">
        <v>10</v>
      </c>
      <c r="BH72" s="23">
        <v>8</v>
      </c>
      <c r="BI72" s="24">
        <v>0</v>
      </c>
      <c r="BJ72" s="24">
        <v>8</v>
      </c>
      <c r="BK72" s="278">
        <f>SUM(BE72,BF73)</f>
        <v>364</v>
      </c>
      <c r="BL72" s="108">
        <f>COUNTIF(D72:H72,"=10")+COUNTIF(J72:N72,"=10")+COUNTIF(P72:T72,"=10")+COUNTIF(V72:Z72,"=10")+COUNTIF(AB72:AF72,"=10")+COUNTIF(AH72:AL72,"=10")+COUNTIF(AN72:AR72,"=10")+COUNTIF(AT72:AX72,"=10")+COUNTIF(AZ72:BD72,"=10")+COUNTIF(BF72:BJ72,"=10")</f>
        <v>16</v>
      </c>
      <c r="BM72" s="108">
        <f>COUNTIF(D72:H72,"=8")+COUNTIF(J72:N72,"=8")+COUNTIF(P72:T72,"=8")+COUNTIF(V72:Z72,"=8")+COUNTIF(AB72:AF72,"=8")+COUNTIF(AH72:AL72,"=8")+COUNTIF(AN72:AR72,"=8")+COUNTIF(AT72:AX72,"=8")+COUNTIF(AZ72:BD72,"=8")+COUNTIF(BF72:BJ72,"=8")</f>
        <v>17</v>
      </c>
      <c r="BN72" s="116">
        <f>BK72</f>
        <v>364</v>
      </c>
      <c r="BO72" s="116">
        <f>SUM(BK72:BK75)</f>
        <v>630</v>
      </c>
      <c r="BP72" s="293"/>
      <c r="BQ72" s="296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</row>
    <row r="73" spans="1:103" ht="15.75" customHeight="1" x14ac:dyDescent="0.25">
      <c r="A73" s="165"/>
      <c r="B73" s="358"/>
      <c r="C73" s="358"/>
      <c r="D73" s="273">
        <f>SUM(D72:H72)</f>
        <v>40</v>
      </c>
      <c r="E73" s="273"/>
      <c r="F73" s="273"/>
      <c r="G73" s="273"/>
      <c r="H73" s="274"/>
      <c r="I73" s="201"/>
      <c r="J73" s="275">
        <f>SUM(J72:N72)</f>
        <v>24</v>
      </c>
      <c r="K73" s="273"/>
      <c r="L73" s="273"/>
      <c r="M73" s="273"/>
      <c r="N73" s="274"/>
      <c r="O73" s="201"/>
      <c r="P73" s="275">
        <f>SUM(P72:T72)</f>
        <v>42</v>
      </c>
      <c r="Q73" s="273"/>
      <c r="R73" s="273"/>
      <c r="S73" s="273"/>
      <c r="T73" s="274"/>
      <c r="U73" s="201"/>
      <c r="V73" s="275">
        <f>SUM(V72:Z72)</f>
        <v>40</v>
      </c>
      <c r="W73" s="273"/>
      <c r="X73" s="273"/>
      <c r="Y73" s="273"/>
      <c r="Z73" s="274"/>
      <c r="AA73" s="201"/>
      <c r="AB73" s="275">
        <f>SUM(AB72:AF72)</f>
        <v>38</v>
      </c>
      <c r="AC73" s="273"/>
      <c r="AD73" s="273"/>
      <c r="AE73" s="273"/>
      <c r="AF73" s="274"/>
      <c r="AG73" s="201"/>
      <c r="AH73" s="275">
        <f>SUM(AH72:AL72)</f>
        <v>32</v>
      </c>
      <c r="AI73" s="273"/>
      <c r="AJ73" s="273"/>
      <c r="AK73" s="273"/>
      <c r="AL73" s="274"/>
      <c r="AM73" s="201"/>
      <c r="AN73" s="275">
        <f>SUM(AN72:AR72)</f>
        <v>44</v>
      </c>
      <c r="AO73" s="273"/>
      <c r="AP73" s="273"/>
      <c r="AQ73" s="273"/>
      <c r="AR73" s="274"/>
      <c r="AS73" s="201"/>
      <c r="AT73" s="275">
        <f>SUM(AT72:AX72)</f>
        <v>34</v>
      </c>
      <c r="AU73" s="273"/>
      <c r="AV73" s="273"/>
      <c r="AW73" s="273"/>
      <c r="AX73" s="274"/>
      <c r="AY73" s="201"/>
      <c r="AZ73" s="275">
        <f>SUM(AZ72:BD72)</f>
        <v>36</v>
      </c>
      <c r="BA73" s="273"/>
      <c r="BB73" s="273"/>
      <c r="BC73" s="273"/>
      <c r="BD73" s="274"/>
      <c r="BE73" s="201"/>
      <c r="BF73" s="275">
        <f>SUM(BF72:BJ72)</f>
        <v>34</v>
      </c>
      <c r="BG73" s="273"/>
      <c r="BH73" s="273"/>
      <c r="BI73" s="273"/>
      <c r="BJ73" s="274"/>
      <c r="BK73" s="188"/>
      <c r="BL73" s="190"/>
      <c r="BM73" s="190"/>
      <c r="BN73" s="192"/>
      <c r="BO73" s="190"/>
      <c r="BP73" s="297"/>
      <c r="BQ73" s="298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</row>
    <row r="74" spans="1:103" ht="15.75" customHeight="1" x14ac:dyDescent="0.25">
      <c r="A74" s="165"/>
      <c r="B74" s="365" t="s">
        <v>53</v>
      </c>
      <c r="C74" s="367" t="s">
        <v>43</v>
      </c>
      <c r="D74" s="34">
        <v>0</v>
      </c>
      <c r="E74" s="44">
        <v>8</v>
      </c>
      <c r="F74" s="44">
        <v>6</v>
      </c>
      <c r="G74" s="33">
        <v>0</v>
      </c>
      <c r="H74" s="33">
        <v>8</v>
      </c>
      <c r="I74" s="217">
        <f>D75</f>
        <v>22</v>
      </c>
      <c r="J74" s="34">
        <v>10</v>
      </c>
      <c r="K74" s="44">
        <v>10</v>
      </c>
      <c r="L74" s="44">
        <v>8</v>
      </c>
      <c r="M74" s="33">
        <v>0</v>
      </c>
      <c r="N74" s="33">
        <v>0</v>
      </c>
      <c r="O74" s="217">
        <f>SUM(I74,J75)</f>
        <v>50</v>
      </c>
      <c r="P74" s="34">
        <v>6</v>
      </c>
      <c r="Q74" s="44">
        <v>10</v>
      </c>
      <c r="R74" s="44">
        <v>8</v>
      </c>
      <c r="S74" s="33">
        <v>0</v>
      </c>
      <c r="T74" s="33">
        <v>6</v>
      </c>
      <c r="U74" s="217">
        <f>SUM(O74,P75)</f>
        <v>80</v>
      </c>
      <c r="V74" s="34">
        <v>8</v>
      </c>
      <c r="W74" s="44">
        <v>10</v>
      </c>
      <c r="X74" s="44">
        <v>6</v>
      </c>
      <c r="Y74" s="33">
        <v>0</v>
      </c>
      <c r="Z74" s="33">
        <v>0</v>
      </c>
      <c r="AA74" s="217">
        <f>SUM(U74,V75)</f>
        <v>104</v>
      </c>
      <c r="AB74" s="34">
        <v>8</v>
      </c>
      <c r="AC74" s="44">
        <v>6</v>
      </c>
      <c r="AD74" s="44">
        <v>6</v>
      </c>
      <c r="AE74" s="33">
        <v>0</v>
      </c>
      <c r="AF74" s="33">
        <v>0</v>
      </c>
      <c r="AG74" s="217">
        <f>SUM(AA74,AB75)</f>
        <v>124</v>
      </c>
      <c r="AH74" s="34">
        <v>6</v>
      </c>
      <c r="AI74" s="44">
        <v>10</v>
      </c>
      <c r="AJ74" s="44">
        <v>10</v>
      </c>
      <c r="AK74" s="33">
        <v>4</v>
      </c>
      <c r="AL74" s="33">
        <v>0</v>
      </c>
      <c r="AM74" s="217">
        <f>SUM(AG74,AH75)</f>
        <v>154</v>
      </c>
      <c r="AN74" s="34">
        <v>8</v>
      </c>
      <c r="AO74" s="44">
        <v>8</v>
      </c>
      <c r="AP74" s="44">
        <v>6</v>
      </c>
      <c r="AQ74" s="33">
        <v>0</v>
      </c>
      <c r="AR74" s="33">
        <v>8</v>
      </c>
      <c r="AS74" s="217">
        <f>SUM(AM74,AN75)</f>
        <v>184</v>
      </c>
      <c r="AT74" s="34">
        <v>6</v>
      </c>
      <c r="AU74" s="44">
        <v>10</v>
      </c>
      <c r="AV74" s="44">
        <v>8</v>
      </c>
      <c r="AW74" s="33">
        <v>0</v>
      </c>
      <c r="AX74" s="33">
        <v>0</v>
      </c>
      <c r="AY74" s="217">
        <f>SUM(AS74,AT75)</f>
        <v>208</v>
      </c>
      <c r="AZ74" s="34">
        <v>6</v>
      </c>
      <c r="BA74" s="44">
        <v>10</v>
      </c>
      <c r="BB74" s="44">
        <v>0</v>
      </c>
      <c r="BC74" s="33">
        <v>0</v>
      </c>
      <c r="BD74" s="33">
        <v>0</v>
      </c>
      <c r="BE74" s="217">
        <f>SUM(AY74,AZ75)</f>
        <v>224</v>
      </c>
      <c r="BF74" s="34">
        <v>8</v>
      </c>
      <c r="BG74" s="44">
        <v>10</v>
      </c>
      <c r="BH74" s="44">
        <v>8</v>
      </c>
      <c r="BI74" s="33">
        <v>8</v>
      </c>
      <c r="BJ74" s="33">
        <v>8</v>
      </c>
      <c r="BK74" s="214">
        <f>SUM(BE74,BF75)</f>
        <v>266</v>
      </c>
      <c r="BL74" s="215">
        <f>COUNTIF(D74:H74,"=10")+COUNTIF(J74:N74,"=10")+COUNTIF(P74:T74,"=10")+COUNTIF(V74:Z74,"=10")+COUNTIF(AB74:AF74,"=10")+COUNTIF(AH74:AL74,"=10")+COUNTIF(AN74:AR74,"=10")+COUNTIF(AT74:AX74,"=10")+COUNTIF(AZ74:BD74,"=10")+COUNTIF(BF74:BJ74,"=10")</f>
        <v>9</v>
      </c>
      <c r="BM74" s="215">
        <f>COUNTIF(D74:H74,"=8")+COUNTIF(J74:N74,"=8")+COUNTIF(P74:T74,"=8")+COUNTIF(V74:Z74,"=8")+COUNTIF(AB74:AF74,"=8")+COUNTIF(AH74:AL74,"=8")+COUNTIF(AN74:AR74,"=8")+COUNTIF(AT74:AX74,"=8")+COUNTIF(AZ74:BD74,"=8")+COUNTIF(BF74:BJ74,"=8")</f>
        <v>14</v>
      </c>
      <c r="BN74" s="216">
        <f>BK74</f>
        <v>266</v>
      </c>
      <c r="BO74" s="190"/>
      <c r="BP74" s="297"/>
      <c r="BQ74" s="298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</row>
    <row r="75" spans="1:103" ht="15.75" customHeight="1" thickBot="1" x14ac:dyDescent="0.3">
      <c r="A75" s="295"/>
      <c r="B75" s="366"/>
      <c r="C75" s="366"/>
      <c r="D75" s="105">
        <f>SUM(D74:H74)</f>
        <v>22</v>
      </c>
      <c r="E75" s="106"/>
      <c r="F75" s="106"/>
      <c r="G75" s="106"/>
      <c r="H75" s="107"/>
      <c r="I75" s="104"/>
      <c r="J75" s="105">
        <f>SUM(J74:N74)</f>
        <v>28</v>
      </c>
      <c r="K75" s="106"/>
      <c r="L75" s="106"/>
      <c r="M75" s="106"/>
      <c r="N75" s="107"/>
      <c r="O75" s="104"/>
      <c r="P75" s="105">
        <f>SUM(P74:T74)</f>
        <v>30</v>
      </c>
      <c r="Q75" s="106"/>
      <c r="R75" s="106"/>
      <c r="S75" s="106"/>
      <c r="T75" s="107"/>
      <c r="U75" s="104"/>
      <c r="V75" s="105">
        <f>SUM(V74:Z74)</f>
        <v>24</v>
      </c>
      <c r="W75" s="106"/>
      <c r="X75" s="106"/>
      <c r="Y75" s="106"/>
      <c r="Z75" s="107"/>
      <c r="AA75" s="104"/>
      <c r="AB75" s="105">
        <f>SUM(AB74:AF74)</f>
        <v>20</v>
      </c>
      <c r="AC75" s="106"/>
      <c r="AD75" s="106"/>
      <c r="AE75" s="106"/>
      <c r="AF75" s="107"/>
      <c r="AG75" s="104"/>
      <c r="AH75" s="105">
        <f>SUM(AH74:AL74)</f>
        <v>30</v>
      </c>
      <c r="AI75" s="106"/>
      <c r="AJ75" s="106"/>
      <c r="AK75" s="106"/>
      <c r="AL75" s="107"/>
      <c r="AM75" s="104"/>
      <c r="AN75" s="105">
        <f>SUM(AN74:AR74)</f>
        <v>30</v>
      </c>
      <c r="AO75" s="106"/>
      <c r="AP75" s="106"/>
      <c r="AQ75" s="106"/>
      <c r="AR75" s="107"/>
      <c r="AS75" s="104"/>
      <c r="AT75" s="105">
        <f>SUM(AT74:AX74)</f>
        <v>24</v>
      </c>
      <c r="AU75" s="106"/>
      <c r="AV75" s="106"/>
      <c r="AW75" s="106"/>
      <c r="AX75" s="107"/>
      <c r="AY75" s="104"/>
      <c r="AZ75" s="105">
        <f>SUM(AZ74:BD74)</f>
        <v>16</v>
      </c>
      <c r="BA75" s="106"/>
      <c r="BB75" s="106"/>
      <c r="BC75" s="106"/>
      <c r="BD75" s="107"/>
      <c r="BE75" s="104"/>
      <c r="BF75" s="105">
        <f>SUM(BF74:BJ74)</f>
        <v>42</v>
      </c>
      <c r="BG75" s="106"/>
      <c r="BH75" s="106"/>
      <c r="BI75" s="106"/>
      <c r="BJ75" s="107"/>
      <c r="BK75" s="338"/>
      <c r="BL75" s="109"/>
      <c r="BM75" s="109"/>
      <c r="BN75" s="117"/>
      <c r="BO75" s="109"/>
      <c r="BP75" s="294"/>
      <c r="BQ75" s="299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</row>
    <row r="76" spans="1:103" ht="15.75" customHeight="1" thickBot="1" x14ac:dyDescent="0.3">
      <c r="B76" s="100"/>
      <c r="C76" s="100"/>
      <c r="AG76" s="14"/>
      <c r="AS76" s="14"/>
      <c r="BE76" s="14"/>
      <c r="BK76" s="14"/>
      <c r="BO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</row>
    <row r="77" spans="1:103" ht="15.75" customHeight="1" x14ac:dyDescent="0.25">
      <c r="A77" s="276" t="s">
        <v>0</v>
      </c>
      <c r="B77" s="116" t="s">
        <v>15</v>
      </c>
      <c r="C77" s="116" t="s">
        <v>1</v>
      </c>
      <c r="D77" s="289" t="s">
        <v>2</v>
      </c>
      <c r="E77" s="290"/>
      <c r="F77" s="290"/>
      <c r="G77" s="291"/>
      <c r="H77" s="292"/>
      <c r="I77" s="129" t="s">
        <v>14</v>
      </c>
      <c r="J77" s="289" t="s">
        <v>3</v>
      </c>
      <c r="K77" s="290"/>
      <c r="L77" s="290"/>
      <c r="M77" s="291"/>
      <c r="N77" s="292"/>
      <c r="O77" s="129" t="s">
        <v>14</v>
      </c>
      <c r="P77" s="289" t="s">
        <v>4</v>
      </c>
      <c r="Q77" s="290"/>
      <c r="R77" s="290"/>
      <c r="S77" s="291"/>
      <c r="T77" s="292"/>
      <c r="U77" s="129" t="s">
        <v>14</v>
      </c>
      <c r="V77" s="289" t="s">
        <v>5</v>
      </c>
      <c r="W77" s="290"/>
      <c r="X77" s="290"/>
      <c r="Y77" s="291"/>
      <c r="Z77" s="292"/>
      <c r="AA77" s="129" t="s">
        <v>14</v>
      </c>
      <c r="AB77" s="289" t="s">
        <v>6</v>
      </c>
      <c r="AC77" s="290"/>
      <c r="AD77" s="290"/>
      <c r="AE77" s="291"/>
      <c r="AF77" s="292"/>
      <c r="AG77" s="129" t="s">
        <v>14</v>
      </c>
      <c r="AH77" s="289" t="s">
        <v>9</v>
      </c>
      <c r="AI77" s="290"/>
      <c r="AJ77" s="290"/>
      <c r="AK77" s="291"/>
      <c r="AL77" s="292"/>
      <c r="AM77" s="129" t="s">
        <v>14</v>
      </c>
      <c r="AN77" s="289" t="s">
        <v>10</v>
      </c>
      <c r="AO77" s="290"/>
      <c r="AP77" s="290"/>
      <c r="AQ77" s="291"/>
      <c r="AR77" s="292"/>
      <c r="AS77" s="129" t="s">
        <v>14</v>
      </c>
      <c r="AT77" s="289" t="s">
        <v>11</v>
      </c>
      <c r="AU77" s="290"/>
      <c r="AV77" s="290"/>
      <c r="AW77" s="291"/>
      <c r="AX77" s="292"/>
      <c r="AY77" s="129" t="s">
        <v>14</v>
      </c>
      <c r="AZ77" s="289" t="s">
        <v>12</v>
      </c>
      <c r="BA77" s="290"/>
      <c r="BB77" s="290"/>
      <c r="BC77" s="291"/>
      <c r="BD77" s="292"/>
      <c r="BE77" s="129" t="s">
        <v>14</v>
      </c>
      <c r="BF77" s="289" t="s">
        <v>13</v>
      </c>
      <c r="BG77" s="290"/>
      <c r="BH77" s="290"/>
      <c r="BI77" s="291"/>
      <c r="BJ77" s="292"/>
      <c r="BK77" s="129" t="s">
        <v>14</v>
      </c>
      <c r="BL77" s="293" t="s">
        <v>20</v>
      </c>
      <c r="BM77" s="133" t="s">
        <v>21</v>
      </c>
      <c r="BN77" s="116" t="s">
        <v>7</v>
      </c>
      <c r="BO77" s="300" t="s">
        <v>14</v>
      </c>
      <c r="BP77" s="281" t="s">
        <v>8</v>
      </c>
      <c r="BQ77" s="282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</row>
    <row r="78" spans="1:103" ht="15.75" customHeight="1" thickBot="1" x14ac:dyDescent="0.3">
      <c r="A78" s="295"/>
      <c r="B78" s="117"/>
      <c r="C78" s="117"/>
      <c r="D78" s="16" t="s">
        <v>59</v>
      </c>
      <c r="E78" s="285" t="s">
        <v>24</v>
      </c>
      <c r="F78" s="286"/>
      <c r="G78" s="287"/>
      <c r="H78" s="45" t="s">
        <v>25</v>
      </c>
      <c r="I78" s="288"/>
      <c r="J78" s="16" t="s">
        <v>59</v>
      </c>
      <c r="K78" s="285" t="s">
        <v>24</v>
      </c>
      <c r="L78" s="286"/>
      <c r="M78" s="287"/>
      <c r="N78" s="45" t="s">
        <v>25</v>
      </c>
      <c r="O78" s="288"/>
      <c r="P78" s="16" t="s">
        <v>59</v>
      </c>
      <c r="Q78" s="285" t="s">
        <v>24</v>
      </c>
      <c r="R78" s="286"/>
      <c r="S78" s="287"/>
      <c r="T78" s="45" t="s">
        <v>25</v>
      </c>
      <c r="U78" s="288"/>
      <c r="V78" s="16" t="s">
        <v>59</v>
      </c>
      <c r="W78" s="285" t="s">
        <v>24</v>
      </c>
      <c r="X78" s="286"/>
      <c r="Y78" s="287"/>
      <c r="Z78" s="45" t="s">
        <v>25</v>
      </c>
      <c r="AA78" s="288"/>
      <c r="AB78" s="16" t="s">
        <v>59</v>
      </c>
      <c r="AC78" s="285" t="s">
        <v>24</v>
      </c>
      <c r="AD78" s="286"/>
      <c r="AE78" s="287"/>
      <c r="AF78" s="45" t="s">
        <v>25</v>
      </c>
      <c r="AG78" s="288"/>
      <c r="AH78" s="16" t="s">
        <v>59</v>
      </c>
      <c r="AI78" s="285" t="s">
        <v>24</v>
      </c>
      <c r="AJ78" s="286"/>
      <c r="AK78" s="287"/>
      <c r="AL78" s="45" t="s">
        <v>25</v>
      </c>
      <c r="AM78" s="288"/>
      <c r="AN78" s="16" t="s">
        <v>59</v>
      </c>
      <c r="AO78" s="285" t="s">
        <v>24</v>
      </c>
      <c r="AP78" s="286"/>
      <c r="AQ78" s="287"/>
      <c r="AR78" s="45" t="s">
        <v>25</v>
      </c>
      <c r="AS78" s="288"/>
      <c r="AT78" s="16" t="s">
        <v>59</v>
      </c>
      <c r="AU78" s="285" t="s">
        <v>24</v>
      </c>
      <c r="AV78" s="286"/>
      <c r="AW78" s="287"/>
      <c r="AX78" s="45" t="s">
        <v>25</v>
      </c>
      <c r="AY78" s="288"/>
      <c r="AZ78" s="16" t="s">
        <v>59</v>
      </c>
      <c r="BA78" s="285" t="s">
        <v>24</v>
      </c>
      <c r="BB78" s="286"/>
      <c r="BC78" s="287"/>
      <c r="BD78" s="45" t="s">
        <v>25</v>
      </c>
      <c r="BE78" s="288"/>
      <c r="BF78" s="16" t="s">
        <v>59</v>
      </c>
      <c r="BG78" s="285" t="s">
        <v>24</v>
      </c>
      <c r="BH78" s="286"/>
      <c r="BI78" s="287"/>
      <c r="BJ78" s="45" t="s">
        <v>25</v>
      </c>
      <c r="BK78" s="288"/>
      <c r="BL78" s="294"/>
      <c r="BM78" s="134"/>
      <c r="BN78" s="117"/>
      <c r="BO78" s="288"/>
      <c r="BP78" s="283"/>
      <c r="BQ78" s="28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</row>
    <row r="79" spans="1:103" s="79" customFormat="1" ht="15.75" customHeight="1" x14ac:dyDescent="0.25">
      <c r="A79" s="328">
        <v>2</v>
      </c>
      <c r="B79" s="361" t="s">
        <v>31</v>
      </c>
      <c r="C79" s="361" t="s">
        <v>43</v>
      </c>
      <c r="D79" s="73">
        <v>6</v>
      </c>
      <c r="E79" s="73">
        <v>10</v>
      </c>
      <c r="F79" s="73">
        <v>0</v>
      </c>
      <c r="G79" s="74">
        <v>0</v>
      </c>
      <c r="H79" s="74">
        <v>8</v>
      </c>
      <c r="I79" s="331">
        <f>D80</f>
        <v>24</v>
      </c>
      <c r="J79" s="75">
        <v>10</v>
      </c>
      <c r="K79" s="73">
        <v>8</v>
      </c>
      <c r="L79" s="73">
        <v>0</v>
      </c>
      <c r="M79" s="74">
        <v>0</v>
      </c>
      <c r="N79" s="74">
        <v>10</v>
      </c>
      <c r="O79" s="331">
        <f>SUM(I79,J80)</f>
        <v>52</v>
      </c>
      <c r="P79" s="75">
        <v>8</v>
      </c>
      <c r="Q79" s="73">
        <v>10</v>
      </c>
      <c r="R79" s="73">
        <v>0</v>
      </c>
      <c r="S79" s="74">
        <v>0</v>
      </c>
      <c r="T79" s="74">
        <v>10</v>
      </c>
      <c r="U79" s="331">
        <f>SUM(O79,P80)</f>
        <v>80</v>
      </c>
      <c r="V79" s="75">
        <v>10</v>
      </c>
      <c r="W79" s="73">
        <v>8</v>
      </c>
      <c r="X79" s="73">
        <v>0</v>
      </c>
      <c r="Y79" s="74">
        <v>0</v>
      </c>
      <c r="Z79" s="74">
        <v>8</v>
      </c>
      <c r="AA79" s="331">
        <f>SUM(U79,V80)</f>
        <v>106</v>
      </c>
      <c r="AB79" s="75">
        <v>10</v>
      </c>
      <c r="AC79" s="73">
        <v>10</v>
      </c>
      <c r="AD79" s="73">
        <v>10</v>
      </c>
      <c r="AE79" s="74">
        <v>8</v>
      </c>
      <c r="AF79" s="74">
        <v>6</v>
      </c>
      <c r="AG79" s="331">
        <f>SUM(AA79,AB80)</f>
        <v>150</v>
      </c>
      <c r="AH79" s="75">
        <v>10</v>
      </c>
      <c r="AI79" s="73">
        <v>10</v>
      </c>
      <c r="AJ79" s="73">
        <v>8</v>
      </c>
      <c r="AK79" s="74">
        <v>8</v>
      </c>
      <c r="AL79" s="74">
        <v>10</v>
      </c>
      <c r="AM79" s="331">
        <f>SUM(AG79,AH80)</f>
        <v>196</v>
      </c>
      <c r="AN79" s="75">
        <v>8</v>
      </c>
      <c r="AO79" s="73">
        <v>10</v>
      </c>
      <c r="AP79" s="73">
        <v>10</v>
      </c>
      <c r="AQ79" s="74">
        <v>0</v>
      </c>
      <c r="AR79" s="74">
        <v>6</v>
      </c>
      <c r="AS79" s="331">
        <f>SUM(AM79,AN80)</f>
        <v>230</v>
      </c>
      <c r="AT79" s="75">
        <v>10</v>
      </c>
      <c r="AU79" s="73">
        <v>10</v>
      </c>
      <c r="AV79" s="73">
        <v>8</v>
      </c>
      <c r="AW79" s="74">
        <v>8</v>
      </c>
      <c r="AX79" s="74">
        <v>0</v>
      </c>
      <c r="AY79" s="331">
        <f>SUM(AS79,AT80)</f>
        <v>266</v>
      </c>
      <c r="AZ79" s="75">
        <v>8</v>
      </c>
      <c r="BA79" s="73">
        <v>10</v>
      </c>
      <c r="BB79" s="73">
        <v>10</v>
      </c>
      <c r="BC79" s="74">
        <v>8</v>
      </c>
      <c r="BD79" s="74">
        <v>8</v>
      </c>
      <c r="BE79" s="331">
        <f>SUM(AY79,AZ80)</f>
        <v>310</v>
      </c>
      <c r="BF79" s="75">
        <v>8</v>
      </c>
      <c r="BG79" s="73">
        <v>10</v>
      </c>
      <c r="BH79" s="73">
        <v>8</v>
      </c>
      <c r="BI79" s="74">
        <v>8</v>
      </c>
      <c r="BJ79" s="74">
        <v>8</v>
      </c>
      <c r="BK79" s="359">
        <f>SUM(BE79,BF80)</f>
        <v>352</v>
      </c>
      <c r="BL79" s="339">
        <f>COUNTIF(D79:H79,"=10")+COUNTIF(J79:N79,"=10")+COUNTIF(P79:T79,"=10")+COUNTIF(V79:Z79,"=10")+COUNTIF(AB79:AF79,"=10")+COUNTIF(AH79:AL79,"=10")+COUNTIF(AN79:AR79,"=10")+COUNTIF(AT79:AX79,"=10")+COUNTIF(AZ79:BD79,"=10")+COUNTIF(BF79:BJ79,"=10")</f>
        <v>19</v>
      </c>
      <c r="BM79" s="339">
        <f>COUNTIF(D79:H79,"=8")+COUNTIF(J79:N79,"=8")+COUNTIF(P79:T79,"=8")+COUNTIF(V79:Z79,"=8")+COUNTIF(AB79:AF79,"=8")+COUNTIF(AH79:AL79,"=8")+COUNTIF(AN79:AR79,"=8")+COUNTIF(AT79:AX79,"=8")+COUNTIF(AZ79:BD79,"=8")+COUNTIF(BF79:BJ79,"=8")</f>
        <v>18</v>
      </c>
      <c r="BN79" s="341">
        <f>BK79</f>
        <v>352</v>
      </c>
      <c r="BO79" s="341">
        <f>SUM(BK79:BK82)</f>
        <v>550</v>
      </c>
      <c r="BP79" s="301"/>
      <c r="BQ79" s="302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</row>
    <row r="80" spans="1:103" s="79" customFormat="1" ht="15.75" customHeight="1" x14ac:dyDescent="0.25">
      <c r="A80" s="329"/>
      <c r="B80" s="362"/>
      <c r="C80" s="362"/>
      <c r="D80" s="343">
        <f>SUM(D79:H79)</f>
        <v>24</v>
      </c>
      <c r="E80" s="343"/>
      <c r="F80" s="343"/>
      <c r="G80" s="343"/>
      <c r="H80" s="344"/>
      <c r="I80" s="332"/>
      <c r="J80" s="345">
        <f>SUM(J79:N79)</f>
        <v>28</v>
      </c>
      <c r="K80" s="343"/>
      <c r="L80" s="343"/>
      <c r="M80" s="343"/>
      <c r="N80" s="344"/>
      <c r="O80" s="332"/>
      <c r="P80" s="345">
        <f>SUM(P79:T79)</f>
        <v>28</v>
      </c>
      <c r="Q80" s="343"/>
      <c r="R80" s="343"/>
      <c r="S80" s="343"/>
      <c r="T80" s="344"/>
      <c r="U80" s="332"/>
      <c r="V80" s="345">
        <f>SUM(V79:Z79)</f>
        <v>26</v>
      </c>
      <c r="W80" s="343"/>
      <c r="X80" s="343"/>
      <c r="Y80" s="343"/>
      <c r="Z80" s="344"/>
      <c r="AA80" s="332"/>
      <c r="AB80" s="345">
        <f>SUM(AB79:AF79)</f>
        <v>44</v>
      </c>
      <c r="AC80" s="343"/>
      <c r="AD80" s="343"/>
      <c r="AE80" s="343"/>
      <c r="AF80" s="344"/>
      <c r="AG80" s="332"/>
      <c r="AH80" s="345">
        <f>SUM(AH79:AL79)</f>
        <v>46</v>
      </c>
      <c r="AI80" s="343"/>
      <c r="AJ80" s="343"/>
      <c r="AK80" s="343"/>
      <c r="AL80" s="344"/>
      <c r="AM80" s="332"/>
      <c r="AN80" s="345">
        <f>SUM(AN79:AR79)</f>
        <v>34</v>
      </c>
      <c r="AO80" s="343"/>
      <c r="AP80" s="343"/>
      <c r="AQ80" s="343"/>
      <c r="AR80" s="344"/>
      <c r="AS80" s="332"/>
      <c r="AT80" s="345">
        <f>SUM(AT79:AX79)</f>
        <v>36</v>
      </c>
      <c r="AU80" s="343"/>
      <c r="AV80" s="343"/>
      <c r="AW80" s="343"/>
      <c r="AX80" s="344"/>
      <c r="AY80" s="332"/>
      <c r="AZ80" s="345">
        <f>SUM(AZ79:BD79)</f>
        <v>44</v>
      </c>
      <c r="BA80" s="343"/>
      <c r="BB80" s="343"/>
      <c r="BC80" s="343"/>
      <c r="BD80" s="344"/>
      <c r="BE80" s="332"/>
      <c r="BF80" s="345">
        <f>SUM(BF79:BJ79)</f>
        <v>42</v>
      </c>
      <c r="BG80" s="343"/>
      <c r="BH80" s="343"/>
      <c r="BI80" s="343"/>
      <c r="BJ80" s="344"/>
      <c r="BK80" s="360"/>
      <c r="BL80" s="340"/>
      <c r="BM80" s="340"/>
      <c r="BN80" s="342"/>
      <c r="BO80" s="340"/>
      <c r="BP80" s="303"/>
      <c r="BQ80" s="30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</row>
    <row r="81" spans="1:103" s="79" customFormat="1" ht="15.75" customHeight="1" x14ac:dyDescent="0.25">
      <c r="A81" s="329"/>
      <c r="B81" s="363" t="s">
        <v>58</v>
      </c>
      <c r="C81" s="368" t="s">
        <v>43</v>
      </c>
      <c r="D81" s="69">
        <v>4</v>
      </c>
      <c r="E81" s="70">
        <v>10</v>
      </c>
      <c r="F81" s="70">
        <v>10</v>
      </c>
      <c r="G81" s="71">
        <v>8</v>
      </c>
      <c r="H81" s="71">
        <v>8</v>
      </c>
      <c r="I81" s="346">
        <f>D82</f>
        <v>40</v>
      </c>
      <c r="J81" s="69">
        <v>4</v>
      </c>
      <c r="K81" s="70">
        <v>10</v>
      </c>
      <c r="L81" s="70">
        <v>6</v>
      </c>
      <c r="M81" s="71">
        <v>0</v>
      </c>
      <c r="N81" s="71">
        <v>0</v>
      </c>
      <c r="O81" s="346">
        <f>SUM(I81,J82)</f>
        <v>60</v>
      </c>
      <c r="P81" s="69">
        <v>0</v>
      </c>
      <c r="Q81" s="70">
        <v>6</v>
      </c>
      <c r="R81" s="70">
        <v>6</v>
      </c>
      <c r="S81" s="71">
        <v>0</v>
      </c>
      <c r="T81" s="71">
        <v>0</v>
      </c>
      <c r="U81" s="346">
        <f>SUM(O81,P82)</f>
        <v>72</v>
      </c>
      <c r="V81" s="69">
        <v>10</v>
      </c>
      <c r="W81" s="70">
        <v>8</v>
      </c>
      <c r="X81" s="70">
        <v>6</v>
      </c>
      <c r="Y81" s="71">
        <v>4</v>
      </c>
      <c r="Z81" s="71">
        <v>0</v>
      </c>
      <c r="AA81" s="346">
        <f>SUM(U81,V82)</f>
        <v>100</v>
      </c>
      <c r="AB81" s="69">
        <v>6</v>
      </c>
      <c r="AC81" s="70">
        <v>6</v>
      </c>
      <c r="AD81" s="70">
        <v>0</v>
      </c>
      <c r="AE81" s="71">
        <v>0</v>
      </c>
      <c r="AF81" s="71">
        <v>0</v>
      </c>
      <c r="AG81" s="346">
        <f>SUM(AA81,AB82)</f>
        <v>112</v>
      </c>
      <c r="AH81" s="69">
        <v>0</v>
      </c>
      <c r="AI81" s="70">
        <v>8</v>
      </c>
      <c r="AJ81" s="70">
        <v>8</v>
      </c>
      <c r="AK81" s="71">
        <v>0</v>
      </c>
      <c r="AL81" s="71">
        <v>6</v>
      </c>
      <c r="AM81" s="346">
        <f>SUM(AG81,AH82)</f>
        <v>134</v>
      </c>
      <c r="AN81" s="69">
        <v>8</v>
      </c>
      <c r="AO81" s="70">
        <v>8</v>
      </c>
      <c r="AP81" s="70">
        <v>0</v>
      </c>
      <c r="AQ81" s="71">
        <v>0</v>
      </c>
      <c r="AR81" s="71">
        <v>0</v>
      </c>
      <c r="AS81" s="346">
        <f>SUM(AM81,AN82)</f>
        <v>150</v>
      </c>
      <c r="AT81" s="69">
        <v>0</v>
      </c>
      <c r="AU81" s="70">
        <v>8</v>
      </c>
      <c r="AV81" s="70">
        <v>8</v>
      </c>
      <c r="AW81" s="71">
        <v>0</v>
      </c>
      <c r="AX81" s="71">
        <v>0</v>
      </c>
      <c r="AY81" s="346">
        <f>SUM(AS81,AT82)</f>
        <v>166</v>
      </c>
      <c r="AZ81" s="69">
        <v>6</v>
      </c>
      <c r="BA81" s="70">
        <v>4</v>
      </c>
      <c r="BB81" s="70">
        <v>4</v>
      </c>
      <c r="BC81" s="71">
        <v>4</v>
      </c>
      <c r="BD81" s="71">
        <v>10</v>
      </c>
      <c r="BE81" s="346">
        <f>SUM(AY81,AZ82)</f>
        <v>194</v>
      </c>
      <c r="BF81" s="69">
        <v>0</v>
      </c>
      <c r="BG81" s="70">
        <v>4</v>
      </c>
      <c r="BH81" s="70">
        <v>0</v>
      </c>
      <c r="BI81" s="71">
        <v>0</v>
      </c>
      <c r="BJ81" s="71">
        <v>0</v>
      </c>
      <c r="BK81" s="348">
        <f>SUM(BE81,BF82)</f>
        <v>198</v>
      </c>
      <c r="BL81" s="350">
        <f>COUNTIF(D81:H81,"=10")+COUNTIF(J81:N81,"=10")+COUNTIF(P81:T81,"=10")+COUNTIF(V81:Z81,"=10")+COUNTIF(AB81:AF81,"=10")+COUNTIF(AH81:AL81,"=10")+COUNTIF(AN81:AR81,"=10")+COUNTIF(AT81:AX81,"=10")+COUNTIF(AZ81:BD81,"=10")+COUNTIF(BF81:BJ81,"=10")</f>
        <v>5</v>
      </c>
      <c r="BM81" s="350">
        <f>COUNTIF(D81:H81,"=8")+COUNTIF(J81:N81,"=8")+COUNTIF(P81:T81,"=8")+COUNTIF(V81:Z81,"=8")+COUNTIF(AB81:AF81,"=8")+COUNTIF(AH81:AL81,"=8")+COUNTIF(AN81:AR81,"=8")+COUNTIF(AT81:AX81,"=8")+COUNTIF(AZ81:BD81,"=8")+COUNTIF(BF81:BJ81,"=8")</f>
        <v>9</v>
      </c>
      <c r="BN81" s="352">
        <f>BK81</f>
        <v>198</v>
      </c>
      <c r="BO81" s="340"/>
      <c r="BP81" s="303"/>
      <c r="BQ81" s="30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</row>
    <row r="82" spans="1:103" s="79" customFormat="1" ht="15.75" customHeight="1" thickBot="1" x14ac:dyDescent="0.3">
      <c r="A82" s="330"/>
      <c r="B82" s="364"/>
      <c r="C82" s="362"/>
      <c r="D82" s="354">
        <f>SUM(D81:H81)</f>
        <v>40</v>
      </c>
      <c r="E82" s="355"/>
      <c r="F82" s="355"/>
      <c r="G82" s="355"/>
      <c r="H82" s="356"/>
      <c r="I82" s="347"/>
      <c r="J82" s="354">
        <f>SUM(J81:N81)</f>
        <v>20</v>
      </c>
      <c r="K82" s="355"/>
      <c r="L82" s="355"/>
      <c r="M82" s="355"/>
      <c r="N82" s="356"/>
      <c r="O82" s="347"/>
      <c r="P82" s="354">
        <f>SUM(P81:T81)</f>
        <v>12</v>
      </c>
      <c r="Q82" s="355"/>
      <c r="R82" s="355"/>
      <c r="S82" s="355"/>
      <c r="T82" s="356"/>
      <c r="U82" s="347"/>
      <c r="V82" s="354">
        <f>SUM(V81:Z81)</f>
        <v>28</v>
      </c>
      <c r="W82" s="355"/>
      <c r="X82" s="355"/>
      <c r="Y82" s="355"/>
      <c r="Z82" s="356"/>
      <c r="AA82" s="347"/>
      <c r="AB82" s="354">
        <f>SUM(AB81:AF81)</f>
        <v>12</v>
      </c>
      <c r="AC82" s="355"/>
      <c r="AD82" s="355"/>
      <c r="AE82" s="355"/>
      <c r="AF82" s="356"/>
      <c r="AG82" s="347"/>
      <c r="AH82" s="354">
        <f>SUM(AH81:AL81)</f>
        <v>22</v>
      </c>
      <c r="AI82" s="355"/>
      <c r="AJ82" s="355"/>
      <c r="AK82" s="355"/>
      <c r="AL82" s="356"/>
      <c r="AM82" s="347"/>
      <c r="AN82" s="354">
        <f>SUM(AN81:AR81)</f>
        <v>16</v>
      </c>
      <c r="AO82" s="355"/>
      <c r="AP82" s="355"/>
      <c r="AQ82" s="355"/>
      <c r="AR82" s="356"/>
      <c r="AS82" s="347"/>
      <c r="AT82" s="354">
        <f>SUM(AT81:AX81)</f>
        <v>16</v>
      </c>
      <c r="AU82" s="355"/>
      <c r="AV82" s="355"/>
      <c r="AW82" s="355"/>
      <c r="AX82" s="356"/>
      <c r="AY82" s="347"/>
      <c r="AZ82" s="354">
        <f>SUM(AZ81:BD81)</f>
        <v>28</v>
      </c>
      <c r="BA82" s="355"/>
      <c r="BB82" s="355"/>
      <c r="BC82" s="355"/>
      <c r="BD82" s="356"/>
      <c r="BE82" s="347"/>
      <c r="BF82" s="354">
        <f>SUM(BF81:BJ81)</f>
        <v>4</v>
      </c>
      <c r="BG82" s="355"/>
      <c r="BH82" s="355"/>
      <c r="BI82" s="355"/>
      <c r="BJ82" s="356"/>
      <c r="BK82" s="349"/>
      <c r="BL82" s="351"/>
      <c r="BM82" s="351"/>
      <c r="BN82" s="353"/>
      <c r="BO82" s="351"/>
      <c r="BP82" s="305"/>
      <c r="BQ82" s="306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</row>
    <row r="83" spans="1:103" ht="15.75" customHeight="1" x14ac:dyDescent="0.25">
      <c r="A83" s="276">
        <v>5</v>
      </c>
      <c r="B83" s="357" t="s">
        <v>52</v>
      </c>
      <c r="C83" s="357" t="s">
        <v>43</v>
      </c>
      <c r="D83" s="23">
        <v>4</v>
      </c>
      <c r="E83" s="23">
        <v>10</v>
      </c>
      <c r="F83" s="23">
        <v>8</v>
      </c>
      <c r="G83" s="24">
        <v>8</v>
      </c>
      <c r="H83" s="24">
        <v>10</v>
      </c>
      <c r="I83" s="103">
        <f>D84</f>
        <v>40</v>
      </c>
      <c r="J83" s="25">
        <v>10</v>
      </c>
      <c r="K83" s="23">
        <v>10</v>
      </c>
      <c r="L83" s="23">
        <v>8</v>
      </c>
      <c r="M83" s="24">
        <v>6</v>
      </c>
      <c r="N83" s="24">
        <v>8</v>
      </c>
      <c r="O83" s="103">
        <f>SUM(I83,J84)</f>
        <v>82</v>
      </c>
      <c r="P83" s="25">
        <v>10</v>
      </c>
      <c r="Q83" s="23">
        <v>10</v>
      </c>
      <c r="R83" s="23">
        <v>8</v>
      </c>
      <c r="S83" s="24">
        <v>6</v>
      </c>
      <c r="T83" s="24">
        <v>6</v>
      </c>
      <c r="U83" s="103">
        <f>SUM(O83,P84)</f>
        <v>122</v>
      </c>
      <c r="V83" s="25">
        <v>10</v>
      </c>
      <c r="W83" s="23">
        <v>10</v>
      </c>
      <c r="X83" s="23">
        <v>10</v>
      </c>
      <c r="Y83" s="24">
        <v>8</v>
      </c>
      <c r="Z83" s="24">
        <v>10</v>
      </c>
      <c r="AA83" s="103">
        <f>SUM(U83,V84)</f>
        <v>170</v>
      </c>
      <c r="AB83" s="25">
        <v>10</v>
      </c>
      <c r="AC83" s="23">
        <v>10</v>
      </c>
      <c r="AD83" s="23">
        <v>8</v>
      </c>
      <c r="AE83" s="24">
        <v>0</v>
      </c>
      <c r="AF83" s="24">
        <v>10</v>
      </c>
      <c r="AG83" s="103">
        <f>SUM(AA83,AB84)</f>
        <v>208</v>
      </c>
      <c r="AH83" s="25">
        <v>8</v>
      </c>
      <c r="AI83" s="23">
        <v>8</v>
      </c>
      <c r="AJ83" s="23">
        <v>8</v>
      </c>
      <c r="AK83" s="24">
        <v>0</v>
      </c>
      <c r="AL83" s="24">
        <v>8</v>
      </c>
      <c r="AM83" s="103">
        <f>SUM(AG83,AH84)</f>
        <v>240</v>
      </c>
      <c r="AN83" s="25">
        <v>10</v>
      </c>
      <c r="AO83" s="23">
        <v>10</v>
      </c>
      <c r="AP83" s="23">
        <v>10</v>
      </c>
      <c r="AQ83" s="24">
        <v>10</v>
      </c>
      <c r="AR83" s="24">
        <v>8</v>
      </c>
      <c r="AS83" s="103">
        <f>SUM(AM83,AN84)</f>
        <v>288</v>
      </c>
      <c r="AT83" s="25">
        <v>8</v>
      </c>
      <c r="AU83" s="23">
        <v>10</v>
      </c>
      <c r="AV83" s="23">
        <v>10</v>
      </c>
      <c r="AW83" s="24">
        <v>6</v>
      </c>
      <c r="AX83" s="24">
        <v>8</v>
      </c>
      <c r="AY83" s="103">
        <f>SUM(AS83,AT84)</f>
        <v>330</v>
      </c>
      <c r="AZ83" s="25">
        <v>8</v>
      </c>
      <c r="BA83" s="23">
        <v>10</v>
      </c>
      <c r="BB83" s="23">
        <v>8</v>
      </c>
      <c r="BC83" s="24">
        <v>0</v>
      </c>
      <c r="BD83" s="24">
        <v>8</v>
      </c>
      <c r="BE83" s="103">
        <f>SUM(AY83,AZ84)</f>
        <v>364</v>
      </c>
      <c r="BF83" s="25">
        <v>8</v>
      </c>
      <c r="BG83" s="23">
        <v>10</v>
      </c>
      <c r="BH83" s="23">
        <v>10</v>
      </c>
      <c r="BI83" s="24">
        <v>8</v>
      </c>
      <c r="BJ83" s="24">
        <v>6</v>
      </c>
      <c r="BK83" s="278">
        <f>SUM(BE83,BF84)</f>
        <v>406</v>
      </c>
      <c r="BL83" s="108">
        <f>COUNTIF(D83:H83,"=10")+COUNTIF(J83:N83,"=10")+COUNTIF(P83:T83,"=10")+COUNTIF(V83:Z83,"=10")+COUNTIF(AB83:AF83,"=10")+COUNTIF(AH83:AL83,"=10")+COUNTIF(AN83:AR83,"=10")+COUNTIF(AT83:AX83,"=10")+COUNTIF(AZ83:BD83,"=10")+COUNTIF(BF83:BJ83,"=10")</f>
        <v>22</v>
      </c>
      <c r="BM83" s="108">
        <f>COUNTIF(D83:H83,"=8")+COUNTIF(J83:N83,"=8")+COUNTIF(P83:T83,"=8")+COUNTIF(V83:Z83,"=8")+COUNTIF(AB83:AF83,"=8")+COUNTIF(AH83:AL83,"=8")+COUNTIF(AN83:AR83,"=8")+COUNTIF(AT83:AX83,"=8")+COUNTIF(AZ83:BD83,"=8")+COUNTIF(BF83:BJ83,"=8")</f>
        <v>19</v>
      </c>
      <c r="BN83" s="116">
        <f>BK83</f>
        <v>406</v>
      </c>
      <c r="BO83" s="116">
        <f>SUM(BK83:BK86)</f>
        <v>640</v>
      </c>
      <c r="BP83" s="293" t="s">
        <v>60</v>
      </c>
      <c r="BQ83" s="296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</row>
    <row r="84" spans="1:103" ht="15.75" customHeight="1" x14ac:dyDescent="0.25">
      <c r="A84" s="165"/>
      <c r="B84" s="358"/>
      <c r="C84" s="358"/>
      <c r="D84" s="273">
        <f>SUM(D83:H83)</f>
        <v>40</v>
      </c>
      <c r="E84" s="273"/>
      <c r="F84" s="273"/>
      <c r="G84" s="273"/>
      <c r="H84" s="274"/>
      <c r="I84" s="201"/>
      <c r="J84" s="275">
        <f>SUM(J83:N83)</f>
        <v>42</v>
      </c>
      <c r="K84" s="273"/>
      <c r="L84" s="273"/>
      <c r="M84" s="273"/>
      <c r="N84" s="274"/>
      <c r="O84" s="201"/>
      <c r="P84" s="275">
        <f>SUM(P83:T83)</f>
        <v>40</v>
      </c>
      <c r="Q84" s="273"/>
      <c r="R84" s="273"/>
      <c r="S84" s="273"/>
      <c r="T84" s="274"/>
      <c r="U84" s="201"/>
      <c r="V84" s="275">
        <f>SUM(V83:Z83)</f>
        <v>48</v>
      </c>
      <c r="W84" s="273"/>
      <c r="X84" s="273"/>
      <c r="Y84" s="273"/>
      <c r="Z84" s="274"/>
      <c r="AA84" s="201"/>
      <c r="AB84" s="275">
        <f>SUM(AB83:AF83)</f>
        <v>38</v>
      </c>
      <c r="AC84" s="273"/>
      <c r="AD84" s="273"/>
      <c r="AE84" s="273"/>
      <c r="AF84" s="274"/>
      <c r="AG84" s="201"/>
      <c r="AH84" s="275">
        <f>SUM(AH83:AL83)</f>
        <v>32</v>
      </c>
      <c r="AI84" s="273"/>
      <c r="AJ84" s="273"/>
      <c r="AK84" s="273"/>
      <c r="AL84" s="274"/>
      <c r="AM84" s="201"/>
      <c r="AN84" s="275">
        <f>SUM(AN83:AR83)</f>
        <v>48</v>
      </c>
      <c r="AO84" s="273"/>
      <c r="AP84" s="273"/>
      <c r="AQ84" s="273"/>
      <c r="AR84" s="274"/>
      <c r="AS84" s="201"/>
      <c r="AT84" s="275">
        <f>SUM(AT83:AX83)</f>
        <v>42</v>
      </c>
      <c r="AU84" s="273"/>
      <c r="AV84" s="273"/>
      <c r="AW84" s="273"/>
      <c r="AX84" s="274"/>
      <c r="AY84" s="201"/>
      <c r="AZ84" s="275">
        <f>SUM(AZ83:BD83)</f>
        <v>34</v>
      </c>
      <c r="BA84" s="273"/>
      <c r="BB84" s="273"/>
      <c r="BC84" s="273"/>
      <c r="BD84" s="274"/>
      <c r="BE84" s="201"/>
      <c r="BF84" s="275">
        <f>SUM(BF83:BJ83)</f>
        <v>42</v>
      </c>
      <c r="BG84" s="273"/>
      <c r="BH84" s="273"/>
      <c r="BI84" s="273"/>
      <c r="BJ84" s="274"/>
      <c r="BK84" s="188"/>
      <c r="BL84" s="190"/>
      <c r="BM84" s="190"/>
      <c r="BN84" s="192"/>
      <c r="BO84" s="190"/>
      <c r="BP84" s="297"/>
      <c r="BQ84" s="298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</row>
    <row r="85" spans="1:103" ht="15.75" customHeight="1" x14ac:dyDescent="0.25">
      <c r="A85" s="165"/>
      <c r="B85" s="365" t="s">
        <v>55</v>
      </c>
      <c r="C85" s="367" t="s">
        <v>43</v>
      </c>
      <c r="D85" s="34">
        <v>10</v>
      </c>
      <c r="E85" s="44">
        <v>8</v>
      </c>
      <c r="F85" s="44">
        <v>8</v>
      </c>
      <c r="G85" s="33">
        <v>4</v>
      </c>
      <c r="H85" s="33">
        <v>0</v>
      </c>
      <c r="I85" s="217">
        <f>D86</f>
        <v>30</v>
      </c>
      <c r="J85" s="34">
        <v>8</v>
      </c>
      <c r="K85" s="44">
        <v>8</v>
      </c>
      <c r="L85" s="44">
        <v>0</v>
      </c>
      <c r="M85" s="33">
        <v>0</v>
      </c>
      <c r="N85" s="33">
        <v>0</v>
      </c>
      <c r="O85" s="217">
        <f>SUM(I85,J86)</f>
        <v>46</v>
      </c>
      <c r="P85" s="34">
        <v>4</v>
      </c>
      <c r="Q85" s="44">
        <v>8</v>
      </c>
      <c r="R85" s="44">
        <v>8</v>
      </c>
      <c r="S85" s="33">
        <v>0</v>
      </c>
      <c r="T85" s="33">
        <v>8</v>
      </c>
      <c r="U85" s="217">
        <f>SUM(O85,P86)</f>
        <v>74</v>
      </c>
      <c r="V85" s="34">
        <v>10</v>
      </c>
      <c r="W85" s="44">
        <v>6</v>
      </c>
      <c r="X85" s="44">
        <v>4</v>
      </c>
      <c r="Y85" s="33">
        <v>0</v>
      </c>
      <c r="Z85" s="33">
        <v>4</v>
      </c>
      <c r="AA85" s="217">
        <f>SUM(U85,V86)</f>
        <v>98</v>
      </c>
      <c r="AB85" s="34">
        <v>8</v>
      </c>
      <c r="AC85" s="44">
        <v>10</v>
      </c>
      <c r="AD85" s="44">
        <v>0</v>
      </c>
      <c r="AE85" s="33">
        <v>0</v>
      </c>
      <c r="AF85" s="33">
        <v>0</v>
      </c>
      <c r="AG85" s="217">
        <f>SUM(AA85,AB86)</f>
        <v>116</v>
      </c>
      <c r="AH85" s="34">
        <v>6</v>
      </c>
      <c r="AI85" s="44">
        <v>10</v>
      </c>
      <c r="AJ85" s="44">
        <v>0</v>
      </c>
      <c r="AK85" s="33">
        <v>0</v>
      </c>
      <c r="AL85" s="33">
        <v>10</v>
      </c>
      <c r="AM85" s="217">
        <f>SUM(AG85,AH86)</f>
        <v>142</v>
      </c>
      <c r="AN85" s="34">
        <v>6</v>
      </c>
      <c r="AO85" s="44">
        <v>8</v>
      </c>
      <c r="AP85" s="44">
        <v>8</v>
      </c>
      <c r="AQ85" s="33">
        <v>6</v>
      </c>
      <c r="AR85" s="33">
        <v>0</v>
      </c>
      <c r="AS85" s="217">
        <f>SUM(AM85,AN86)</f>
        <v>170</v>
      </c>
      <c r="AT85" s="34">
        <v>0</v>
      </c>
      <c r="AU85" s="44">
        <v>6</v>
      </c>
      <c r="AV85" s="44">
        <v>0</v>
      </c>
      <c r="AW85" s="33">
        <v>0</v>
      </c>
      <c r="AX85" s="33">
        <v>8</v>
      </c>
      <c r="AY85" s="217">
        <f>SUM(AS85,AT86)</f>
        <v>184</v>
      </c>
      <c r="AZ85" s="34">
        <v>4</v>
      </c>
      <c r="BA85" s="44">
        <v>10</v>
      </c>
      <c r="BB85" s="44">
        <v>6</v>
      </c>
      <c r="BC85" s="33">
        <v>6</v>
      </c>
      <c r="BD85" s="33">
        <v>0</v>
      </c>
      <c r="BE85" s="217">
        <f>SUM(AY85,AZ86)</f>
        <v>210</v>
      </c>
      <c r="BF85" s="34">
        <v>6</v>
      </c>
      <c r="BG85" s="44">
        <v>10</v>
      </c>
      <c r="BH85" s="44">
        <v>4</v>
      </c>
      <c r="BI85" s="33">
        <v>0</v>
      </c>
      <c r="BJ85" s="33">
        <v>4</v>
      </c>
      <c r="BK85" s="214">
        <f>SUM(BE85,BF86)</f>
        <v>234</v>
      </c>
      <c r="BL85" s="215">
        <f>COUNTIF(D85:H85,"=10")+COUNTIF(J85:N85,"=10")+COUNTIF(P85:T85,"=10")+COUNTIF(V85:Z85,"=10")+COUNTIF(AB85:AF85,"=10")+COUNTIF(AH85:AL85,"=10")+COUNTIF(AN85:AR85,"=10")+COUNTIF(AT85:AX85,"=10")+COUNTIF(AZ85:BD85,"=10")+COUNTIF(BF85:BJ85,"=10")</f>
        <v>7</v>
      </c>
      <c r="BM85" s="215">
        <f>COUNTIF(D85:H85,"=8")+COUNTIF(J85:N85,"=8")+COUNTIF(P85:T85,"=8")+COUNTIF(V85:Z85,"=8")+COUNTIF(AB85:AF85,"=8")+COUNTIF(AH85:AL85,"=8")+COUNTIF(AN85:AR85,"=8")+COUNTIF(AT85:AX85,"=8")+COUNTIF(AZ85:BD85,"=8")+COUNTIF(BF85:BJ85,"=8")</f>
        <v>11</v>
      </c>
      <c r="BN85" s="216">
        <f>BK85</f>
        <v>234</v>
      </c>
      <c r="BO85" s="190"/>
      <c r="BP85" s="297"/>
      <c r="BQ85" s="298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</row>
    <row r="86" spans="1:103" ht="15.75" customHeight="1" thickBot="1" x14ac:dyDescent="0.3">
      <c r="A86" s="295"/>
      <c r="B86" s="366"/>
      <c r="C86" s="366"/>
      <c r="D86" s="105">
        <f>SUM(D85:H85)</f>
        <v>30</v>
      </c>
      <c r="E86" s="106"/>
      <c r="F86" s="106"/>
      <c r="G86" s="106"/>
      <c r="H86" s="107"/>
      <c r="I86" s="104"/>
      <c r="J86" s="105">
        <f>SUM(J85:N85)</f>
        <v>16</v>
      </c>
      <c r="K86" s="106"/>
      <c r="L86" s="106"/>
      <c r="M86" s="106"/>
      <c r="N86" s="107"/>
      <c r="O86" s="104"/>
      <c r="P86" s="105">
        <f>SUM(P85:T85)</f>
        <v>28</v>
      </c>
      <c r="Q86" s="106"/>
      <c r="R86" s="106"/>
      <c r="S86" s="106"/>
      <c r="T86" s="107"/>
      <c r="U86" s="104"/>
      <c r="V86" s="105">
        <f>SUM(V85:Z85)</f>
        <v>24</v>
      </c>
      <c r="W86" s="106"/>
      <c r="X86" s="106"/>
      <c r="Y86" s="106"/>
      <c r="Z86" s="107"/>
      <c r="AA86" s="104"/>
      <c r="AB86" s="105">
        <f>SUM(AB85:AF85)</f>
        <v>18</v>
      </c>
      <c r="AC86" s="106"/>
      <c r="AD86" s="106"/>
      <c r="AE86" s="106"/>
      <c r="AF86" s="107"/>
      <c r="AG86" s="104"/>
      <c r="AH86" s="105">
        <f>SUM(AH85:AL85)</f>
        <v>26</v>
      </c>
      <c r="AI86" s="106"/>
      <c r="AJ86" s="106"/>
      <c r="AK86" s="106"/>
      <c r="AL86" s="107"/>
      <c r="AM86" s="104"/>
      <c r="AN86" s="105">
        <f>SUM(AN85:AR85)</f>
        <v>28</v>
      </c>
      <c r="AO86" s="106"/>
      <c r="AP86" s="106"/>
      <c r="AQ86" s="106"/>
      <c r="AR86" s="107"/>
      <c r="AS86" s="104"/>
      <c r="AT86" s="105">
        <f>SUM(AT85:AX85)</f>
        <v>14</v>
      </c>
      <c r="AU86" s="106"/>
      <c r="AV86" s="106"/>
      <c r="AW86" s="106"/>
      <c r="AX86" s="107"/>
      <c r="AY86" s="104"/>
      <c r="AZ86" s="105">
        <f>SUM(AZ85:BD85)</f>
        <v>26</v>
      </c>
      <c r="BA86" s="106"/>
      <c r="BB86" s="106"/>
      <c r="BC86" s="106"/>
      <c r="BD86" s="107"/>
      <c r="BE86" s="104"/>
      <c r="BF86" s="105">
        <f>SUM(BF85:BJ85)</f>
        <v>24</v>
      </c>
      <c r="BG86" s="106"/>
      <c r="BH86" s="106"/>
      <c r="BI86" s="106"/>
      <c r="BJ86" s="107"/>
      <c r="BK86" s="338"/>
      <c r="BL86" s="109"/>
      <c r="BM86" s="109"/>
      <c r="BN86" s="117"/>
      <c r="BO86" s="109"/>
      <c r="BP86" s="294"/>
      <c r="BQ86" s="299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</row>
    <row r="87" spans="1:103" ht="15.75" customHeight="1" thickBot="1" x14ac:dyDescent="0.3">
      <c r="B87" s="100"/>
      <c r="C87" s="100"/>
      <c r="AG87" s="14"/>
      <c r="AS87" s="14"/>
      <c r="BE87" s="14"/>
      <c r="BK87" s="14"/>
      <c r="BO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</row>
    <row r="88" spans="1:103" ht="15.75" customHeight="1" x14ac:dyDescent="0.25">
      <c r="A88" s="276" t="s">
        <v>0</v>
      </c>
      <c r="B88" s="116" t="s">
        <v>15</v>
      </c>
      <c r="C88" s="116" t="s">
        <v>1</v>
      </c>
      <c r="D88" s="289" t="s">
        <v>2</v>
      </c>
      <c r="E88" s="290"/>
      <c r="F88" s="290"/>
      <c r="G88" s="291"/>
      <c r="H88" s="292"/>
      <c r="I88" s="129" t="s">
        <v>14</v>
      </c>
      <c r="J88" s="289" t="s">
        <v>3</v>
      </c>
      <c r="K88" s="290"/>
      <c r="L88" s="290"/>
      <c r="M88" s="291"/>
      <c r="N88" s="292"/>
      <c r="O88" s="129" t="s">
        <v>14</v>
      </c>
      <c r="P88" s="289" t="s">
        <v>4</v>
      </c>
      <c r="Q88" s="290"/>
      <c r="R88" s="290"/>
      <c r="S88" s="291"/>
      <c r="T88" s="292"/>
      <c r="U88" s="129" t="s">
        <v>14</v>
      </c>
      <c r="V88" s="289" t="s">
        <v>5</v>
      </c>
      <c r="W88" s="290"/>
      <c r="X88" s="290"/>
      <c r="Y88" s="291"/>
      <c r="Z88" s="292"/>
      <c r="AA88" s="129" t="s">
        <v>14</v>
      </c>
      <c r="AB88" s="289" t="s">
        <v>6</v>
      </c>
      <c r="AC88" s="290"/>
      <c r="AD88" s="290"/>
      <c r="AE88" s="291"/>
      <c r="AF88" s="292"/>
      <c r="AG88" s="129" t="s">
        <v>14</v>
      </c>
      <c r="AH88" s="289" t="s">
        <v>9</v>
      </c>
      <c r="AI88" s="290"/>
      <c r="AJ88" s="290"/>
      <c r="AK88" s="291"/>
      <c r="AL88" s="292"/>
      <c r="AM88" s="129" t="s">
        <v>14</v>
      </c>
      <c r="AN88" s="289" t="s">
        <v>10</v>
      </c>
      <c r="AO88" s="290"/>
      <c r="AP88" s="290"/>
      <c r="AQ88" s="291"/>
      <c r="AR88" s="292"/>
      <c r="AS88" s="129" t="s">
        <v>14</v>
      </c>
      <c r="AT88" s="289" t="s">
        <v>11</v>
      </c>
      <c r="AU88" s="290"/>
      <c r="AV88" s="290"/>
      <c r="AW88" s="291"/>
      <c r="AX88" s="292"/>
      <c r="AY88" s="129" t="s">
        <v>14</v>
      </c>
      <c r="AZ88" s="289" t="s">
        <v>12</v>
      </c>
      <c r="BA88" s="290"/>
      <c r="BB88" s="290"/>
      <c r="BC88" s="291"/>
      <c r="BD88" s="292"/>
      <c r="BE88" s="129" t="s">
        <v>14</v>
      </c>
      <c r="BF88" s="289" t="s">
        <v>13</v>
      </c>
      <c r="BG88" s="290"/>
      <c r="BH88" s="290"/>
      <c r="BI88" s="291"/>
      <c r="BJ88" s="292"/>
      <c r="BK88" s="129" t="s">
        <v>14</v>
      </c>
      <c r="BL88" s="293" t="s">
        <v>20</v>
      </c>
      <c r="BM88" s="133" t="s">
        <v>21</v>
      </c>
      <c r="BN88" s="116" t="s">
        <v>7</v>
      </c>
      <c r="BO88" s="300" t="s">
        <v>14</v>
      </c>
      <c r="BP88" s="281" t="s">
        <v>8</v>
      </c>
      <c r="BQ88" s="282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</row>
    <row r="89" spans="1:103" ht="15.75" customHeight="1" thickBot="1" x14ac:dyDescent="0.3">
      <c r="A89" s="295"/>
      <c r="B89" s="117"/>
      <c r="C89" s="117"/>
      <c r="D89" s="16" t="s">
        <v>59</v>
      </c>
      <c r="E89" s="285" t="s">
        <v>24</v>
      </c>
      <c r="F89" s="286"/>
      <c r="G89" s="287"/>
      <c r="H89" s="45" t="s">
        <v>25</v>
      </c>
      <c r="I89" s="288"/>
      <c r="J89" s="16" t="s">
        <v>59</v>
      </c>
      <c r="K89" s="285" t="s">
        <v>24</v>
      </c>
      <c r="L89" s="286"/>
      <c r="M89" s="287"/>
      <c r="N89" s="45" t="s">
        <v>25</v>
      </c>
      <c r="O89" s="288"/>
      <c r="P89" s="16" t="s">
        <v>59</v>
      </c>
      <c r="Q89" s="285" t="s">
        <v>24</v>
      </c>
      <c r="R89" s="286"/>
      <c r="S89" s="287"/>
      <c r="T89" s="45" t="s">
        <v>25</v>
      </c>
      <c r="U89" s="288"/>
      <c r="V89" s="16" t="s">
        <v>59</v>
      </c>
      <c r="W89" s="285" t="s">
        <v>24</v>
      </c>
      <c r="X89" s="286"/>
      <c r="Y89" s="287"/>
      <c r="Z89" s="45" t="s">
        <v>25</v>
      </c>
      <c r="AA89" s="288"/>
      <c r="AB89" s="16" t="s">
        <v>59</v>
      </c>
      <c r="AC89" s="285" t="s">
        <v>24</v>
      </c>
      <c r="AD89" s="286"/>
      <c r="AE89" s="287"/>
      <c r="AF89" s="45" t="s">
        <v>25</v>
      </c>
      <c r="AG89" s="288"/>
      <c r="AH89" s="16" t="s">
        <v>59</v>
      </c>
      <c r="AI89" s="285" t="s">
        <v>24</v>
      </c>
      <c r="AJ89" s="286"/>
      <c r="AK89" s="287"/>
      <c r="AL89" s="45" t="s">
        <v>25</v>
      </c>
      <c r="AM89" s="288"/>
      <c r="AN89" s="16" t="s">
        <v>59</v>
      </c>
      <c r="AO89" s="285" t="s">
        <v>24</v>
      </c>
      <c r="AP89" s="286"/>
      <c r="AQ89" s="287"/>
      <c r="AR89" s="45" t="s">
        <v>25</v>
      </c>
      <c r="AS89" s="288"/>
      <c r="AT89" s="16" t="s">
        <v>59</v>
      </c>
      <c r="AU89" s="285" t="s">
        <v>24</v>
      </c>
      <c r="AV89" s="286"/>
      <c r="AW89" s="287"/>
      <c r="AX89" s="45" t="s">
        <v>25</v>
      </c>
      <c r="AY89" s="288"/>
      <c r="AZ89" s="16" t="s">
        <v>59</v>
      </c>
      <c r="BA89" s="285" t="s">
        <v>24</v>
      </c>
      <c r="BB89" s="286"/>
      <c r="BC89" s="287"/>
      <c r="BD89" s="45" t="s">
        <v>25</v>
      </c>
      <c r="BE89" s="288"/>
      <c r="BF89" s="16" t="s">
        <v>59</v>
      </c>
      <c r="BG89" s="285" t="s">
        <v>24</v>
      </c>
      <c r="BH89" s="286"/>
      <c r="BI89" s="287"/>
      <c r="BJ89" s="45" t="s">
        <v>25</v>
      </c>
      <c r="BK89" s="288"/>
      <c r="BL89" s="294"/>
      <c r="BM89" s="134"/>
      <c r="BN89" s="117"/>
      <c r="BO89" s="288"/>
      <c r="BP89" s="283"/>
      <c r="BQ89" s="28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</row>
    <row r="90" spans="1:103" s="79" customFormat="1" ht="15.75" customHeight="1" x14ac:dyDescent="0.25">
      <c r="A90" s="328">
        <v>1</v>
      </c>
      <c r="B90" s="361" t="s">
        <v>56</v>
      </c>
      <c r="C90" s="361" t="s">
        <v>43</v>
      </c>
      <c r="D90" s="73">
        <v>8</v>
      </c>
      <c r="E90" s="73">
        <v>10</v>
      </c>
      <c r="F90" s="73">
        <v>10</v>
      </c>
      <c r="G90" s="74">
        <v>8</v>
      </c>
      <c r="H90" s="74">
        <v>10</v>
      </c>
      <c r="I90" s="331">
        <f>D91</f>
        <v>46</v>
      </c>
      <c r="J90" s="75">
        <v>10</v>
      </c>
      <c r="K90" s="73">
        <v>10</v>
      </c>
      <c r="L90" s="73">
        <v>10</v>
      </c>
      <c r="M90" s="74">
        <v>10</v>
      </c>
      <c r="N90" s="74">
        <v>10</v>
      </c>
      <c r="O90" s="331">
        <f>SUM(I90,J91)</f>
        <v>96</v>
      </c>
      <c r="P90" s="75">
        <v>8</v>
      </c>
      <c r="Q90" s="73">
        <v>10</v>
      </c>
      <c r="R90" s="73">
        <v>8</v>
      </c>
      <c r="S90" s="74">
        <v>8</v>
      </c>
      <c r="T90" s="74">
        <v>10</v>
      </c>
      <c r="U90" s="331">
        <f>SUM(O90,P91)</f>
        <v>140</v>
      </c>
      <c r="V90" s="75">
        <v>8</v>
      </c>
      <c r="W90" s="73">
        <v>10</v>
      </c>
      <c r="X90" s="73">
        <v>10</v>
      </c>
      <c r="Y90" s="74">
        <v>6</v>
      </c>
      <c r="Z90" s="74">
        <v>10</v>
      </c>
      <c r="AA90" s="331">
        <f>SUM(U90,V91)</f>
        <v>184</v>
      </c>
      <c r="AB90" s="75">
        <v>10</v>
      </c>
      <c r="AC90" s="73">
        <v>10</v>
      </c>
      <c r="AD90" s="73">
        <v>8</v>
      </c>
      <c r="AE90" s="74">
        <v>6</v>
      </c>
      <c r="AF90" s="74">
        <v>8</v>
      </c>
      <c r="AG90" s="331">
        <f>SUM(AA90,AB91)</f>
        <v>226</v>
      </c>
      <c r="AH90" s="75">
        <v>8</v>
      </c>
      <c r="AI90" s="73">
        <v>10</v>
      </c>
      <c r="AJ90" s="73">
        <v>10</v>
      </c>
      <c r="AK90" s="74">
        <v>10</v>
      </c>
      <c r="AL90" s="74">
        <v>10</v>
      </c>
      <c r="AM90" s="331">
        <f>SUM(AG90,AH91)</f>
        <v>274</v>
      </c>
      <c r="AN90" s="75">
        <v>6</v>
      </c>
      <c r="AO90" s="73">
        <v>10</v>
      </c>
      <c r="AP90" s="73">
        <v>8</v>
      </c>
      <c r="AQ90" s="74">
        <v>0</v>
      </c>
      <c r="AR90" s="74">
        <v>8</v>
      </c>
      <c r="AS90" s="331">
        <f>SUM(AM90,AN91)</f>
        <v>306</v>
      </c>
      <c r="AT90" s="75">
        <v>8</v>
      </c>
      <c r="AU90" s="73">
        <v>10</v>
      </c>
      <c r="AV90" s="73">
        <v>8</v>
      </c>
      <c r="AW90" s="74">
        <v>8</v>
      </c>
      <c r="AX90" s="74">
        <v>8</v>
      </c>
      <c r="AY90" s="331">
        <f>SUM(AS90,AT91)</f>
        <v>348</v>
      </c>
      <c r="AZ90" s="75">
        <v>10</v>
      </c>
      <c r="BA90" s="73">
        <v>10</v>
      </c>
      <c r="BB90" s="73">
        <v>10</v>
      </c>
      <c r="BC90" s="74">
        <v>8</v>
      </c>
      <c r="BD90" s="74">
        <v>8</v>
      </c>
      <c r="BE90" s="331">
        <f>SUM(AY90,AZ91)</f>
        <v>394</v>
      </c>
      <c r="BF90" s="75">
        <v>4</v>
      </c>
      <c r="BG90" s="73">
        <v>8</v>
      </c>
      <c r="BH90" s="73">
        <v>6</v>
      </c>
      <c r="BI90" s="74">
        <v>4</v>
      </c>
      <c r="BJ90" s="74">
        <v>8</v>
      </c>
      <c r="BK90" s="359">
        <f>SUM(BE90,BF91)</f>
        <v>424</v>
      </c>
      <c r="BL90" s="339">
        <f>COUNTIF(D90:H90,"=10")+COUNTIF(J90:N90,"=10")+COUNTIF(P90:T90,"=10")+COUNTIF(V90:Z90,"=10")+COUNTIF(AB90:AF90,"=10")+COUNTIF(AH90:AL90,"=10")+COUNTIF(AN90:AR90,"=10")+COUNTIF(AT90:AX90,"=10")+COUNTIF(AZ90:BD90,"=10")+COUNTIF(BF90:BJ90,"=10")</f>
        <v>24</v>
      </c>
      <c r="BM90" s="339">
        <f>COUNTIF(D90:H90,"=8")+COUNTIF(J90:N90,"=8")+COUNTIF(P90:T90,"=8")+COUNTIF(V90:Z90,"=8")+COUNTIF(AB90:AF90,"=8")+COUNTIF(AH90:AL90,"=8")+COUNTIF(AN90:AR90,"=8")+COUNTIF(AT90:AX90,"=8")+COUNTIF(AZ90:BD90,"=8")+COUNTIF(BF90:BJ90,"=8")</f>
        <v>19</v>
      </c>
      <c r="BN90" s="341">
        <f>BK90</f>
        <v>424</v>
      </c>
      <c r="BO90" s="341">
        <f>SUM(BK90:BK93)</f>
        <v>522</v>
      </c>
      <c r="BP90" s="301"/>
      <c r="BQ90" s="302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</row>
    <row r="91" spans="1:103" s="79" customFormat="1" ht="15.75" customHeight="1" x14ac:dyDescent="0.25">
      <c r="A91" s="329"/>
      <c r="B91" s="362"/>
      <c r="C91" s="362"/>
      <c r="D91" s="343">
        <f>SUM(D90:H90)</f>
        <v>46</v>
      </c>
      <c r="E91" s="343"/>
      <c r="F91" s="343"/>
      <c r="G91" s="343"/>
      <c r="H91" s="344"/>
      <c r="I91" s="332"/>
      <c r="J91" s="345">
        <f>SUM(J90:N90)</f>
        <v>50</v>
      </c>
      <c r="K91" s="343"/>
      <c r="L91" s="343"/>
      <c r="M91" s="343"/>
      <c r="N91" s="344"/>
      <c r="O91" s="332"/>
      <c r="P91" s="345">
        <f>SUM(P90:T90)</f>
        <v>44</v>
      </c>
      <c r="Q91" s="343"/>
      <c r="R91" s="343"/>
      <c r="S91" s="343"/>
      <c r="T91" s="344"/>
      <c r="U91" s="332"/>
      <c r="V91" s="345">
        <f>SUM(V90:Z90)</f>
        <v>44</v>
      </c>
      <c r="W91" s="343"/>
      <c r="X91" s="343"/>
      <c r="Y91" s="343"/>
      <c r="Z91" s="344"/>
      <c r="AA91" s="332"/>
      <c r="AB91" s="345">
        <f>SUM(AB90:AF90)</f>
        <v>42</v>
      </c>
      <c r="AC91" s="343"/>
      <c r="AD91" s="343"/>
      <c r="AE91" s="343"/>
      <c r="AF91" s="344"/>
      <c r="AG91" s="332"/>
      <c r="AH91" s="345">
        <f>SUM(AH90:AL90)</f>
        <v>48</v>
      </c>
      <c r="AI91" s="343"/>
      <c r="AJ91" s="343"/>
      <c r="AK91" s="343"/>
      <c r="AL91" s="344"/>
      <c r="AM91" s="332"/>
      <c r="AN91" s="345">
        <f>SUM(AN90:AR90)</f>
        <v>32</v>
      </c>
      <c r="AO91" s="343"/>
      <c r="AP91" s="343"/>
      <c r="AQ91" s="343"/>
      <c r="AR91" s="344"/>
      <c r="AS91" s="332"/>
      <c r="AT91" s="345">
        <f>SUM(AT90:AX90)</f>
        <v>42</v>
      </c>
      <c r="AU91" s="343"/>
      <c r="AV91" s="343"/>
      <c r="AW91" s="343"/>
      <c r="AX91" s="344"/>
      <c r="AY91" s="332"/>
      <c r="AZ91" s="345">
        <f>SUM(AZ90:BD90)</f>
        <v>46</v>
      </c>
      <c r="BA91" s="343"/>
      <c r="BB91" s="343"/>
      <c r="BC91" s="343"/>
      <c r="BD91" s="344"/>
      <c r="BE91" s="332"/>
      <c r="BF91" s="345">
        <f>SUM(BF90:BJ90)</f>
        <v>30</v>
      </c>
      <c r="BG91" s="343"/>
      <c r="BH91" s="343"/>
      <c r="BI91" s="343"/>
      <c r="BJ91" s="344"/>
      <c r="BK91" s="360"/>
      <c r="BL91" s="340"/>
      <c r="BM91" s="340"/>
      <c r="BN91" s="342"/>
      <c r="BO91" s="340"/>
      <c r="BP91" s="303"/>
      <c r="BQ91" s="30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</row>
    <row r="92" spans="1:103" s="79" customFormat="1" ht="15.75" customHeight="1" x14ac:dyDescent="0.25">
      <c r="A92" s="329"/>
      <c r="B92" s="363" t="s">
        <v>57</v>
      </c>
      <c r="C92" s="368" t="s">
        <v>43</v>
      </c>
      <c r="D92" s="69">
        <v>4</v>
      </c>
      <c r="E92" s="70">
        <v>8</v>
      </c>
      <c r="F92" s="70">
        <v>0</v>
      </c>
      <c r="G92" s="71">
        <v>0</v>
      </c>
      <c r="H92" s="71">
        <v>0</v>
      </c>
      <c r="I92" s="346">
        <f>D93</f>
        <v>12</v>
      </c>
      <c r="J92" s="69">
        <v>4</v>
      </c>
      <c r="K92" s="70">
        <v>8</v>
      </c>
      <c r="L92" s="70">
        <v>0</v>
      </c>
      <c r="M92" s="71">
        <v>0</v>
      </c>
      <c r="N92" s="71">
        <v>0</v>
      </c>
      <c r="O92" s="346">
        <f>SUM(I92,J93)</f>
        <v>24</v>
      </c>
      <c r="P92" s="69">
        <v>0</v>
      </c>
      <c r="Q92" s="70">
        <v>4</v>
      </c>
      <c r="R92" s="70">
        <v>0</v>
      </c>
      <c r="S92" s="71">
        <v>0</v>
      </c>
      <c r="T92" s="71">
        <v>0</v>
      </c>
      <c r="U92" s="346">
        <f>SUM(O92,P93)</f>
        <v>28</v>
      </c>
      <c r="V92" s="69">
        <v>0</v>
      </c>
      <c r="W92" s="70">
        <v>6</v>
      </c>
      <c r="X92" s="70">
        <v>4</v>
      </c>
      <c r="Y92" s="71">
        <v>0</v>
      </c>
      <c r="Z92" s="71">
        <v>0</v>
      </c>
      <c r="AA92" s="346">
        <f>SUM(U92,V93)</f>
        <v>38</v>
      </c>
      <c r="AB92" s="69">
        <v>0</v>
      </c>
      <c r="AC92" s="70">
        <v>6</v>
      </c>
      <c r="AD92" s="70">
        <v>0</v>
      </c>
      <c r="AE92" s="71">
        <v>0</v>
      </c>
      <c r="AF92" s="71">
        <v>10</v>
      </c>
      <c r="AG92" s="346">
        <f>SUM(AA92,AB93)</f>
        <v>54</v>
      </c>
      <c r="AH92" s="69">
        <v>0</v>
      </c>
      <c r="AI92" s="70">
        <v>4</v>
      </c>
      <c r="AJ92" s="70">
        <v>0</v>
      </c>
      <c r="AK92" s="71">
        <v>0</v>
      </c>
      <c r="AL92" s="71">
        <v>0</v>
      </c>
      <c r="AM92" s="346">
        <f>SUM(AG92,AH93)</f>
        <v>58</v>
      </c>
      <c r="AN92" s="69">
        <v>6</v>
      </c>
      <c r="AO92" s="70">
        <v>10</v>
      </c>
      <c r="AP92" s="70">
        <v>4</v>
      </c>
      <c r="AQ92" s="71">
        <v>0</v>
      </c>
      <c r="AR92" s="71">
        <v>0</v>
      </c>
      <c r="AS92" s="346">
        <f>SUM(AM92,AN93)</f>
        <v>78</v>
      </c>
      <c r="AT92" s="69">
        <v>4</v>
      </c>
      <c r="AU92" s="70">
        <v>4</v>
      </c>
      <c r="AV92" s="70">
        <v>0</v>
      </c>
      <c r="AW92" s="71">
        <v>0</v>
      </c>
      <c r="AX92" s="71">
        <v>0</v>
      </c>
      <c r="AY92" s="346">
        <f>SUM(AS92,AT93)</f>
        <v>86</v>
      </c>
      <c r="AZ92" s="69">
        <v>0</v>
      </c>
      <c r="BA92" s="70">
        <v>8</v>
      </c>
      <c r="BB92" s="70">
        <v>4</v>
      </c>
      <c r="BC92" s="71">
        <v>0</v>
      </c>
      <c r="BD92" s="71">
        <v>0</v>
      </c>
      <c r="BE92" s="346">
        <f>SUM(AY92,AZ93)</f>
        <v>98</v>
      </c>
      <c r="BF92" s="69">
        <v>0</v>
      </c>
      <c r="BG92" s="70">
        <v>0</v>
      </c>
      <c r="BH92" s="70">
        <v>0</v>
      </c>
      <c r="BI92" s="71">
        <v>0</v>
      </c>
      <c r="BJ92" s="71">
        <v>0</v>
      </c>
      <c r="BK92" s="348">
        <f>SUM(BE92,BF93)</f>
        <v>98</v>
      </c>
      <c r="BL92" s="350">
        <f>COUNTIF(D92:H92,"=10")+COUNTIF(J92:N92,"=10")+COUNTIF(P92:T92,"=10")+COUNTIF(V92:Z92,"=10")+COUNTIF(AB92:AF92,"=10")+COUNTIF(AH92:AL92,"=10")+COUNTIF(AN92:AR92,"=10")+COUNTIF(AT92:AX92,"=10")+COUNTIF(AZ92:BD92,"=10")+COUNTIF(BF92:BJ92,"=10")</f>
        <v>2</v>
      </c>
      <c r="BM92" s="350">
        <f>COUNTIF(D92:H92,"=8")+COUNTIF(J92:N92,"=8")+COUNTIF(P92:T92,"=8")+COUNTIF(V92:Z92,"=8")+COUNTIF(AB92:AF92,"=8")+COUNTIF(AH92:AL92,"=8")+COUNTIF(AN92:AR92,"=8")+COUNTIF(AT92:AX92,"=8")+COUNTIF(AZ92:BD92,"=8")+COUNTIF(BF92:BJ92,"=8")</f>
        <v>3</v>
      </c>
      <c r="BN92" s="352">
        <f>BK92</f>
        <v>98</v>
      </c>
      <c r="BO92" s="340"/>
      <c r="BP92" s="303"/>
      <c r="BQ92" s="30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</row>
    <row r="93" spans="1:103" s="79" customFormat="1" ht="15" customHeight="1" thickBot="1" x14ac:dyDescent="0.3">
      <c r="A93" s="330"/>
      <c r="B93" s="364"/>
      <c r="C93" s="362"/>
      <c r="D93" s="354">
        <f>SUM(D92:H92)</f>
        <v>12</v>
      </c>
      <c r="E93" s="355"/>
      <c r="F93" s="355"/>
      <c r="G93" s="355"/>
      <c r="H93" s="356"/>
      <c r="I93" s="347"/>
      <c r="J93" s="354">
        <f>SUM(J92:N92)</f>
        <v>12</v>
      </c>
      <c r="K93" s="355"/>
      <c r="L93" s="355"/>
      <c r="M93" s="355"/>
      <c r="N93" s="356"/>
      <c r="O93" s="347"/>
      <c r="P93" s="354">
        <f>SUM(P92:T92)</f>
        <v>4</v>
      </c>
      <c r="Q93" s="355"/>
      <c r="R93" s="355"/>
      <c r="S93" s="355"/>
      <c r="T93" s="356"/>
      <c r="U93" s="347"/>
      <c r="V93" s="354">
        <f>SUM(V92:Z92)</f>
        <v>10</v>
      </c>
      <c r="W93" s="355"/>
      <c r="X93" s="355"/>
      <c r="Y93" s="355"/>
      <c r="Z93" s="356"/>
      <c r="AA93" s="347"/>
      <c r="AB93" s="354">
        <f>SUM(AB92:AF92)</f>
        <v>16</v>
      </c>
      <c r="AC93" s="355"/>
      <c r="AD93" s="355"/>
      <c r="AE93" s="355"/>
      <c r="AF93" s="356"/>
      <c r="AG93" s="347"/>
      <c r="AH93" s="354">
        <f>SUM(AH92:AL92)</f>
        <v>4</v>
      </c>
      <c r="AI93" s="355"/>
      <c r="AJ93" s="355"/>
      <c r="AK93" s="355"/>
      <c r="AL93" s="356"/>
      <c r="AM93" s="347"/>
      <c r="AN93" s="354">
        <f>SUM(AN92:AR92)</f>
        <v>20</v>
      </c>
      <c r="AO93" s="355"/>
      <c r="AP93" s="355"/>
      <c r="AQ93" s="355"/>
      <c r="AR93" s="356"/>
      <c r="AS93" s="347"/>
      <c r="AT93" s="354">
        <f>SUM(AT92:AX92)</f>
        <v>8</v>
      </c>
      <c r="AU93" s="355"/>
      <c r="AV93" s="355"/>
      <c r="AW93" s="355"/>
      <c r="AX93" s="356"/>
      <c r="AY93" s="347"/>
      <c r="AZ93" s="354">
        <f>SUM(AZ92:BD92)</f>
        <v>12</v>
      </c>
      <c r="BA93" s="355"/>
      <c r="BB93" s="355"/>
      <c r="BC93" s="355"/>
      <c r="BD93" s="356"/>
      <c r="BE93" s="347"/>
      <c r="BF93" s="354">
        <f>SUM(BF92:BJ92)</f>
        <v>0</v>
      </c>
      <c r="BG93" s="355"/>
      <c r="BH93" s="355"/>
      <c r="BI93" s="355"/>
      <c r="BJ93" s="356"/>
      <c r="BK93" s="349"/>
      <c r="BL93" s="351"/>
      <c r="BM93" s="351"/>
      <c r="BN93" s="353"/>
      <c r="BO93" s="351"/>
      <c r="BP93" s="305"/>
      <c r="BQ93" s="306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</row>
    <row r="94" spans="1:103" ht="15.75" customHeight="1" x14ac:dyDescent="0.25">
      <c r="A94" s="276">
        <v>3</v>
      </c>
      <c r="B94" s="357" t="s">
        <v>32</v>
      </c>
      <c r="C94" s="357" t="s">
        <v>43</v>
      </c>
      <c r="D94" s="23">
        <v>8</v>
      </c>
      <c r="E94" s="23">
        <v>8</v>
      </c>
      <c r="F94" s="23">
        <v>6</v>
      </c>
      <c r="G94" s="24">
        <v>0</v>
      </c>
      <c r="H94" s="24">
        <v>8</v>
      </c>
      <c r="I94" s="103">
        <f>D95</f>
        <v>30</v>
      </c>
      <c r="J94" s="25">
        <v>8</v>
      </c>
      <c r="K94" s="23">
        <v>8</v>
      </c>
      <c r="L94" s="23">
        <v>8</v>
      </c>
      <c r="M94" s="24">
        <v>0</v>
      </c>
      <c r="N94" s="24">
        <v>8</v>
      </c>
      <c r="O94" s="103">
        <f>SUM(I94,J95)</f>
        <v>62</v>
      </c>
      <c r="P94" s="25">
        <v>10</v>
      </c>
      <c r="Q94" s="23">
        <v>10</v>
      </c>
      <c r="R94" s="23">
        <v>0</v>
      </c>
      <c r="S94" s="24">
        <v>0</v>
      </c>
      <c r="T94" s="24">
        <v>8</v>
      </c>
      <c r="U94" s="103">
        <f>SUM(O94,P95)</f>
        <v>90</v>
      </c>
      <c r="V94" s="25">
        <v>0</v>
      </c>
      <c r="W94" s="23">
        <v>8</v>
      </c>
      <c r="X94" s="23">
        <v>8</v>
      </c>
      <c r="Y94" s="24">
        <v>0</v>
      </c>
      <c r="Z94" s="24">
        <v>8</v>
      </c>
      <c r="AA94" s="103">
        <f>SUM(U94,V95)</f>
        <v>114</v>
      </c>
      <c r="AB94" s="25">
        <v>8</v>
      </c>
      <c r="AC94" s="23">
        <v>10</v>
      </c>
      <c r="AD94" s="23">
        <v>10</v>
      </c>
      <c r="AE94" s="24">
        <v>0</v>
      </c>
      <c r="AF94" s="24">
        <v>4</v>
      </c>
      <c r="AG94" s="103">
        <f>SUM(AA94,AB95)</f>
        <v>146</v>
      </c>
      <c r="AH94" s="25">
        <v>10</v>
      </c>
      <c r="AI94" s="23">
        <v>10</v>
      </c>
      <c r="AJ94" s="23">
        <v>8</v>
      </c>
      <c r="AK94" s="24">
        <v>8</v>
      </c>
      <c r="AL94" s="24">
        <v>8</v>
      </c>
      <c r="AM94" s="103">
        <f>SUM(AG94,AH95)</f>
        <v>190</v>
      </c>
      <c r="AN94" s="25">
        <v>8</v>
      </c>
      <c r="AO94" s="23">
        <v>10</v>
      </c>
      <c r="AP94" s="23">
        <v>8</v>
      </c>
      <c r="AQ94" s="24">
        <v>8</v>
      </c>
      <c r="AR94" s="24">
        <v>8</v>
      </c>
      <c r="AS94" s="103">
        <f>SUM(AM94,AN95)</f>
        <v>232</v>
      </c>
      <c r="AT94" s="25">
        <v>8</v>
      </c>
      <c r="AU94" s="23">
        <v>10</v>
      </c>
      <c r="AV94" s="23">
        <v>0</v>
      </c>
      <c r="AW94" s="24">
        <v>0</v>
      </c>
      <c r="AX94" s="24">
        <v>6</v>
      </c>
      <c r="AY94" s="103">
        <f>SUM(AS94,AT95)</f>
        <v>256</v>
      </c>
      <c r="AZ94" s="25">
        <v>10</v>
      </c>
      <c r="BA94" s="23">
        <v>10</v>
      </c>
      <c r="BB94" s="23">
        <v>10</v>
      </c>
      <c r="BC94" s="24">
        <v>0</v>
      </c>
      <c r="BD94" s="24">
        <v>8</v>
      </c>
      <c r="BE94" s="103">
        <f>SUM(AY94,AZ95)</f>
        <v>294</v>
      </c>
      <c r="BF94" s="25">
        <v>6</v>
      </c>
      <c r="BG94" s="23">
        <v>4</v>
      </c>
      <c r="BH94" s="23">
        <v>0</v>
      </c>
      <c r="BI94" s="24">
        <v>0</v>
      </c>
      <c r="BJ94" s="24">
        <v>8</v>
      </c>
      <c r="BK94" s="278">
        <f>SUM(BE94,BF95)</f>
        <v>312</v>
      </c>
      <c r="BL94" s="108">
        <f>COUNTIF(D94:H94,"=10")+COUNTIF(J94:N94,"=10")+COUNTIF(P94:T94,"=10")+COUNTIF(V94:Z94,"=10")+COUNTIF(AB94:AF94,"=10")+COUNTIF(AH94:AL94,"=10")+COUNTIF(AN94:AR94,"=10")+COUNTIF(AT94:AX94,"=10")+COUNTIF(AZ94:BD94,"=10")+COUNTIF(BF94:BJ94,"=10")</f>
        <v>11</v>
      </c>
      <c r="BM94" s="108">
        <f>COUNTIF(D94:H94,"=8")+COUNTIF(J94:N94,"=8")+COUNTIF(P94:T94,"=8")+COUNTIF(V94:Z94,"=8")+COUNTIF(AB94:AF94,"=8")+COUNTIF(AH94:AL94,"=8")+COUNTIF(AN94:AR94,"=8")+COUNTIF(AT94:AX94,"=8")+COUNTIF(AZ94:BD94,"=8")+COUNTIF(BF94:BJ94,"=8")</f>
        <v>22</v>
      </c>
      <c r="BN94" s="116">
        <f>BK94</f>
        <v>312</v>
      </c>
      <c r="BO94" s="116">
        <f>SUM(BK94:BK97)</f>
        <v>572</v>
      </c>
      <c r="BP94" s="293" t="s">
        <v>60</v>
      </c>
      <c r="BQ94" s="296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</row>
    <row r="95" spans="1:103" ht="15" customHeight="1" x14ac:dyDescent="0.25">
      <c r="A95" s="165"/>
      <c r="B95" s="358"/>
      <c r="C95" s="358"/>
      <c r="D95" s="273">
        <f>SUM(D94:H94)</f>
        <v>30</v>
      </c>
      <c r="E95" s="273"/>
      <c r="F95" s="273"/>
      <c r="G95" s="273"/>
      <c r="H95" s="274"/>
      <c r="I95" s="201"/>
      <c r="J95" s="275">
        <f>SUM(J94:N94)</f>
        <v>32</v>
      </c>
      <c r="K95" s="273"/>
      <c r="L95" s="273"/>
      <c r="M95" s="273"/>
      <c r="N95" s="274"/>
      <c r="O95" s="201"/>
      <c r="P95" s="275">
        <f>SUM(P94:T94)</f>
        <v>28</v>
      </c>
      <c r="Q95" s="273"/>
      <c r="R95" s="273"/>
      <c r="S95" s="273"/>
      <c r="T95" s="274"/>
      <c r="U95" s="201"/>
      <c r="V95" s="275">
        <f>SUM(V94:Z94)</f>
        <v>24</v>
      </c>
      <c r="W95" s="273"/>
      <c r="X95" s="273"/>
      <c r="Y95" s="273"/>
      <c r="Z95" s="274"/>
      <c r="AA95" s="201"/>
      <c r="AB95" s="275">
        <f>SUM(AB94:AF94)</f>
        <v>32</v>
      </c>
      <c r="AC95" s="273"/>
      <c r="AD95" s="273"/>
      <c r="AE95" s="273"/>
      <c r="AF95" s="274"/>
      <c r="AG95" s="201"/>
      <c r="AH95" s="275">
        <f>SUM(AH94:AL94)</f>
        <v>44</v>
      </c>
      <c r="AI95" s="273"/>
      <c r="AJ95" s="273"/>
      <c r="AK95" s="273"/>
      <c r="AL95" s="274"/>
      <c r="AM95" s="201"/>
      <c r="AN95" s="275">
        <f>SUM(AN94:AR94)</f>
        <v>42</v>
      </c>
      <c r="AO95" s="273"/>
      <c r="AP95" s="273"/>
      <c r="AQ95" s="273"/>
      <c r="AR95" s="274"/>
      <c r="AS95" s="201"/>
      <c r="AT95" s="275">
        <f>SUM(AT94:AX94)</f>
        <v>24</v>
      </c>
      <c r="AU95" s="273"/>
      <c r="AV95" s="273"/>
      <c r="AW95" s="273"/>
      <c r="AX95" s="274"/>
      <c r="AY95" s="201"/>
      <c r="AZ95" s="275">
        <f>SUM(AZ94:BD94)</f>
        <v>38</v>
      </c>
      <c r="BA95" s="273"/>
      <c r="BB95" s="273"/>
      <c r="BC95" s="273"/>
      <c r="BD95" s="274"/>
      <c r="BE95" s="201"/>
      <c r="BF95" s="275">
        <f>SUM(BF94:BJ94)</f>
        <v>18</v>
      </c>
      <c r="BG95" s="273"/>
      <c r="BH95" s="273"/>
      <c r="BI95" s="273"/>
      <c r="BJ95" s="274"/>
      <c r="BK95" s="188"/>
      <c r="BL95" s="190"/>
      <c r="BM95" s="190"/>
      <c r="BN95" s="192"/>
      <c r="BO95" s="190"/>
      <c r="BP95" s="297"/>
      <c r="BQ95" s="298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</row>
    <row r="96" spans="1:103" ht="15" customHeight="1" x14ac:dyDescent="0.25">
      <c r="A96" s="165"/>
      <c r="B96" s="365" t="s">
        <v>54</v>
      </c>
      <c r="C96" s="367" t="s">
        <v>43</v>
      </c>
      <c r="D96" s="34">
        <v>0</v>
      </c>
      <c r="E96" s="44">
        <v>8</v>
      </c>
      <c r="F96" s="44">
        <v>8</v>
      </c>
      <c r="G96" s="33">
        <v>0</v>
      </c>
      <c r="H96" s="33">
        <v>0</v>
      </c>
      <c r="I96" s="217">
        <f>D97</f>
        <v>16</v>
      </c>
      <c r="J96" s="34">
        <v>0</v>
      </c>
      <c r="K96" s="44">
        <v>10</v>
      </c>
      <c r="L96" s="44">
        <v>0</v>
      </c>
      <c r="M96" s="33">
        <v>0</v>
      </c>
      <c r="N96" s="33">
        <v>8</v>
      </c>
      <c r="O96" s="217">
        <f>SUM(I96,J97)</f>
        <v>34</v>
      </c>
      <c r="P96" s="34">
        <v>8</v>
      </c>
      <c r="Q96" s="44">
        <v>10</v>
      </c>
      <c r="R96" s="44">
        <v>6</v>
      </c>
      <c r="S96" s="33">
        <v>0</v>
      </c>
      <c r="T96" s="33">
        <v>0</v>
      </c>
      <c r="U96" s="217">
        <f>SUM(O96,P97)</f>
        <v>58</v>
      </c>
      <c r="V96" s="34">
        <v>6</v>
      </c>
      <c r="W96" s="44">
        <v>10</v>
      </c>
      <c r="X96" s="44">
        <v>8</v>
      </c>
      <c r="Y96" s="33">
        <v>0</v>
      </c>
      <c r="Z96" s="33">
        <v>0</v>
      </c>
      <c r="AA96" s="217">
        <f>SUM(U96,V97)</f>
        <v>82</v>
      </c>
      <c r="AB96" s="34">
        <v>8</v>
      </c>
      <c r="AC96" s="44">
        <v>8</v>
      </c>
      <c r="AD96" s="44">
        <v>6</v>
      </c>
      <c r="AE96" s="33">
        <v>0</v>
      </c>
      <c r="AF96" s="33">
        <v>0</v>
      </c>
      <c r="AG96" s="217">
        <f>SUM(AA96,AB97)</f>
        <v>104</v>
      </c>
      <c r="AH96" s="34">
        <v>8</v>
      </c>
      <c r="AI96" s="44">
        <v>8</v>
      </c>
      <c r="AJ96" s="44">
        <v>8</v>
      </c>
      <c r="AK96" s="33">
        <v>4</v>
      </c>
      <c r="AL96" s="33">
        <v>8</v>
      </c>
      <c r="AM96" s="217">
        <f>SUM(AG96,AH97)</f>
        <v>140</v>
      </c>
      <c r="AN96" s="34">
        <v>6</v>
      </c>
      <c r="AO96" s="44">
        <v>8</v>
      </c>
      <c r="AP96" s="44">
        <v>0</v>
      </c>
      <c r="AQ96" s="33">
        <v>0</v>
      </c>
      <c r="AR96" s="33">
        <v>10</v>
      </c>
      <c r="AS96" s="217">
        <f>SUM(AM96,AN97)</f>
        <v>164</v>
      </c>
      <c r="AT96" s="34">
        <v>10</v>
      </c>
      <c r="AU96" s="44">
        <v>10</v>
      </c>
      <c r="AV96" s="44">
        <v>10</v>
      </c>
      <c r="AW96" s="33">
        <v>8</v>
      </c>
      <c r="AX96" s="33">
        <v>0</v>
      </c>
      <c r="AY96" s="217">
        <f>SUM(AS96,AT97)</f>
        <v>202</v>
      </c>
      <c r="AZ96" s="34">
        <v>10</v>
      </c>
      <c r="BA96" s="44">
        <v>10</v>
      </c>
      <c r="BB96" s="44">
        <v>4</v>
      </c>
      <c r="BC96" s="33">
        <v>4</v>
      </c>
      <c r="BD96" s="33">
        <v>8</v>
      </c>
      <c r="BE96" s="217">
        <f>SUM(AY96,AZ97)</f>
        <v>238</v>
      </c>
      <c r="BF96" s="34">
        <v>0</v>
      </c>
      <c r="BG96" s="44">
        <v>10</v>
      </c>
      <c r="BH96" s="44">
        <v>6</v>
      </c>
      <c r="BI96" s="33">
        <v>0</v>
      </c>
      <c r="BJ96" s="33">
        <v>6</v>
      </c>
      <c r="BK96" s="214">
        <f>SUM(BE96,BF97)</f>
        <v>260</v>
      </c>
      <c r="BL96" s="215">
        <f>COUNTIF(D96:H96,"=10")+COUNTIF(J96:N96,"=10")+COUNTIF(P96:T96,"=10")+COUNTIF(V96:Z96,"=10")+COUNTIF(AB96:AF96,"=10")+COUNTIF(AH96:AL96,"=10")+COUNTIF(AN96:AR96,"=10")+COUNTIF(AT96:AX96,"=10")+COUNTIF(AZ96:BD96,"=10")+COUNTIF(BF96:BJ96,"=10")</f>
        <v>10</v>
      </c>
      <c r="BM96" s="215">
        <f>COUNTIF(D96:H96,"=8")+COUNTIF(J96:N96,"=8")+COUNTIF(P96:T96,"=8")+COUNTIF(V96:Z96,"=8")+COUNTIF(AB96:AF96,"=8")+COUNTIF(AH96:AL96,"=8")+COUNTIF(AN96:AR96,"=8")+COUNTIF(AT96:AX96,"=8")+COUNTIF(AZ96:BD96,"=8")+COUNTIF(BF96:BJ96,"=8")</f>
        <v>14</v>
      </c>
      <c r="BN96" s="216">
        <f>BK96</f>
        <v>260</v>
      </c>
      <c r="BO96" s="190"/>
      <c r="BP96" s="297"/>
      <c r="BQ96" s="298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</row>
    <row r="97" spans="1:103" ht="15.75" customHeight="1" thickBot="1" x14ac:dyDescent="0.3">
      <c r="A97" s="295"/>
      <c r="B97" s="366"/>
      <c r="C97" s="366"/>
      <c r="D97" s="105">
        <f>SUM(D96:H96)</f>
        <v>16</v>
      </c>
      <c r="E97" s="106"/>
      <c r="F97" s="106"/>
      <c r="G97" s="106"/>
      <c r="H97" s="107"/>
      <c r="I97" s="104"/>
      <c r="J97" s="105">
        <f>SUM(J96:N96)</f>
        <v>18</v>
      </c>
      <c r="K97" s="106"/>
      <c r="L97" s="106"/>
      <c r="M97" s="106"/>
      <c r="N97" s="107"/>
      <c r="O97" s="104"/>
      <c r="P97" s="105">
        <f>SUM(P96:T96)</f>
        <v>24</v>
      </c>
      <c r="Q97" s="106"/>
      <c r="R97" s="106"/>
      <c r="S97" s="106"/>
      <c r="T97" s="107"/>
      <c r="U97" s="104"/>
      <c r="V97" s="105">
        <f>SUM(V96:Z96)</f>
        <v>24</v>
      </c>
      <c r="W97" s="106"/>
      <c r="X97" s="106"/>
      <c r="Y97" s="106"/>
      <c r="Z97" s="107"/>
      <c r="AA97" s="104"/>
      <c r="AB97" s="105">
        <f>SUM(AB96:AF96)</f>
        <v>22</v>
      </c>
      <c r="AC97" s="106"/>
      <c r="AD97" s="106"/>
      <c r="AE97" s="106"/>
      <c r="AF97" s="107"/>
      <c r="AG97" s="104"/>
      <c r="AH97" s="105">
        <f>SUM(AH96:AL96)</f>
        <v>36</v>
      </c>
      <c r="AI97" s="106"/>
      <c r="AJ97" s="106"/>
      <c r="AK97" s="106"/>
      <c r="AL97" s="107"/>
      <c r="AM97" s="104"/>
      <c r="AN97" s="105">
        <f>SUM(AN96:AR96)</f>
        <v>24</v>
      </c>
      <c r="AO97" s="106"/>
      <c r="AP97" s="106"/>
      <c r="AQ97" s="106"/>
      <c r="AR97" s="107"/>
      <c r="AS97" s="104"/>
      <c r="AT97" s="105">
        <f>SUM(AT96:AX96)</f>
        <v>38</v>
      </c>
      <c r="AU97" s="106"/>
      <c r="AV97" s="106"/>
      <c r="AW97" s="106"/>
      <c r="AX97" s="107"/>
      <c r="AY97" s="104"/>
      <c r="AZ97" s="105">
        <f>SUM(AZ96:BD96)</f>
        <v>36</v>
      </c>
      <c r="BA97" s="106"/>
      <c r="BB97" s="106"/>
      <c r="BC97" s="106"/>
      <c r="BD97" s="107"/>
      <c r="BE97" s="104"/>
      <c r="BF97" s="105">
        <f>SUM(BF96:BJ96)</f>
        <v>22</v>
      </c>
      <c r="BG97" s="106"/>
      <c r="BH97" s="106"/>
      <c r="BI97" s="106"/>
      <c r="BJ97" s="107"/>
      <c r="BK97" s="338"/>
      <c r="BL97" s="109"/>
      <c r="BM97" s="109"/>
      <c r="BN97" s="117"/>
      <c r="BO97" s="109"/>
      <c r="BP97" s="294"/>
      <c r="BQ97" s="299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</row>
    <row r="98" spans="1:103" ht="15" customHeight="1" thickBot="1" x14ac:dyDescent="0.3">
      <c r="B98" s="100"/>
      <c r="C98" s="100"/>
      <c r="AG98" s="14"/>
      <c r="AS98" s="14"/>
      <c r="BE98" s="14"/>
      <c r="BK98" s="14"/>
      <c r="BO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</row>
    <row r="99" spans="1:103" ht="15" customHeight="1" x14ac:dyDescent="0.25">
      <c r="A99" s="276" t="s">
        <v>0</v>
      </c>
      <c r="B99" s="116" t="s">
        <v>15</v>
      </c>
      <c r="C99" s="116" t="s">
        <v>1</v>
      </c>
      <c r="D99" s="289" t="s">
        <v>2</v>
      </c>
      <c r="E99" s="290"/>
      <c r="F99" s="290"/>
      <c r="G99" s="291"/>
      <c r="H99" s="292"/>
      <c r="I99" s="129" t="s">
        <v>14</v>
      </c>
      <c r="J99" s="289" t="s">
        <v>3</v>
      </c>
      <c r="K99" s="290"/>
      <c r="L99" s="290"/>
      <c r="M99" s="291"/>
      <c r="N99" s="292"/>
      <c r="O99" s="129" t="s">
        <v>14</v>
      </c>
      <c r="P99" s="289" t="s">
        <v>4</v>
      </c>
      <c r="Q99" s="290"/>
      <c r="R99" s="290"/>
      <c r="S99" s="291"/>
      <c r="T99" s="292"/>
      <c r="U99" s="129" t="s">
        <v>14</v>
      </c>
      <c r="V99" s="289" t="s">
        <v>5</v>
      </c>
      <c r="W99" s="290"/>
      <c r="X99" s="290"/>
      <c r="Y99" s="291"/>
      <c r="Z99" s="292"/>
      <c r="AA99" s="129" t="s">
        <v>14</v>
      </c>
      <c r="AB99" s="289" t="s">
        <v>6</v>
      </c>
      <c r="AC99" s="290"/>
      <c r="AD99" s="290"/>
      <c r="AE99" s="291"/>
      <c r="AF99" s="292"/>
      <c r="AG99" s="129" t="s">
        <v>14</v>
      </c>
      <c r="AH99" s="289" t="s">
        <v>9</v>
      </c>
      <c r="AI99" s="290"/>
      <c r="AJ99" s="290"/>
      <c r="AK99" s="291"/>
      <c r="AL99" s="292"/>
      <c r="AM99" s="129" t="s">
        <v>14</v>
      </c>
      <c r="AN99" s="289" t="s">
        <v>10</v>
      </c>
      <c r="AO99" s="290"/>
      <c r="AP99" s="290"/>
      <c r="AQ99" s="291"/>
      <c r="AR99" s="292"/>
      <c r="AS99" s="129" t="s">
        <v>14</v>
      </c>
      <c r="AT99" s="289" t="s">
        <v>11</v>
      </c>
      <c r="AU99" s="290"/>
      <c r="AV99" s="290"/>
      <c r="AW99" s="291"/>
      <c r="AX99" s="292"/>
      <c r="AY99" s="129" t="s">
        <v>14</v>
      </c>
      <c r="AZ99" s="289" t="s">
        <v>12</v>
      </c>
      <c r="BA99" s="290"/>
      <c r="BB99" s="290"/>
      <c r="BC99" s="291"/>
      <c r="BD99" s="292"/>
      <c r="BE99" s="129" t="s">
        <v>14</v>
      </c>
      <c r="BF99" s="289" t="s">
        <v>13</v>
      </c>
      <c r="BG99" s="290"/>
      <c r="BH99" s="290"/>
      <c r="BI99" s="291"/>
      <c r="BJ99" s="292"/>
      <c r="BK99" s="129" t="s">
        <v>14</v>
      </c>
      <c r="BL99" s="293" t="s">
        <v>20</v>
      </c>
      <c r="BM99" s="133" t="s">
        <v>21</v>
      </c>
      <c r="BN99" s="116" t="s">
        <v>7</v>
      </c>
      <c r="BO99" s="300" t="s">
        <v>14</v>
      </c>
      <c r="BP99" s="281" t="s">
        <v>8</v>
      </c>
      <c r="BQ99" s="282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</row>
    <row r="100" spans="1:103" ht="15" customHeight="1" thickBot="1" x14ac:dyDescent="0.3">
      <c r="A100" s="295"/>
      <c r="B100" s="117"/>
      <c r="C100" s="117"/>
      <c r="D100" s="16" t="s">
        <v>59</v>
      </c>
      <c r="E100" s="285" t="s">
        <v>24</v>
      </c>
      <c r="F100" s="286"/>
      <c r="G100" s="287"/>
      <c r="H100" s="45" t="s">
        <v>25</v>
      </c>
      <c r="I100" s="288"/>
      <c r="J100" s="16" t="s">
        <v>59</v>
      </c>
      <c r="K100" s="285" t="s">
        <v>24</v>
      </c>
      <c r="L100" s="286"/>
      <c r="M100" s="287"/>
      <c r="N100" s="45" t="s">
        <v>25</v>
      </c>
      <c r="O100" s="288"/>
      <c r="P100" s="16" t="s">
        <v>59</v>
      </c>
      <c r="Q100" s="285" t="s">
        <v>24</v>
      </c>
      <c r="R100" s="286"/>
      <c r="S100" s="287"/>
      <c r="T100" s="45" t="s">
        <v>25</v>
      </c>
      <c r="U100" s="288"/>
      <c r="V100" s="16" t="s">
        <v>59</v>
      </c>
      <c r="W100" s="285" t="s">
        <v>24</v>
      </c>
      <c r="X100" s="286"/>
      <c r="Y100" s="287"/>
      <c r="Z100" s="45" t="s">
        <v>25</v>
      </c>
      <c r="AA100" s="288"/>
      <c r="AB100" s="16" t="s">
        <v>59</v>
      </c>
      <c r="AC100" s="285" t="s">
        <v>24</v>
      </c>
      <c r="AD100" s="286"/>
      <c r="AE100" s="287"/>
      <c r="AF100" s="45" t="s">
        <v>25</v>
      </c>
      <c r="AG100" s="288"/>
      <c r="AH100" s="16" t="s">
        <v>59</v>
      </c>
      <c r="AI100" s="285" t="s">
        <v>24</v>
      </c>
      <c r="AJ100" s="286"/>
      <c r="AK100" s="287"/>
      <c r="AL100" s="45" t="s">
        <v>25</v>
      </c>
      <c r="AM100" s="288"/>
      <c r="AN100" s="16" t="s">
        <v>59</v>
      </c>
      <c r="AO100" s="285" t="s">
        <v>24</v>
      </c>
      <c r="AP100" s="286"/>
      <c r="AQ100" s="287"/>
      <c r="AR100" s="45" t="s">
        <v>25</v>
      </c>
      <c r="AS100" s="288"/>
      <c r="AT100" s="16" t="s">
        <v>59</v>
      </c>
      <c r="AU100" s="285" t="s">
        <v>24</v>
      </c>
      <c r="AV100" s="286"/>
      <c r="AW100" s="287"/>
      <c r="AX100" s="45" t="s">
        <v>25</v>
      </c>
      <c r="AY100" s="288"/>
      <c r="AZ100" s="16" t="s">
        <v>59</v>
      </c>
      <c r="BA100" s="285" t="s">
        <v>24</v>
      </c>
      <c r="BB100" s="286"/>
      <c r="BC100" s="287"/>
      <c r="BD100" s="45" t="s">
        <v>25</v>
      </c>
      <c r="BE100" s="288"/>
      <c r="BF100" s="16" t="s">
        <v>59</v>
      </c>
      <c r="BG100" s="285" t="s">
        <v>24</v>
      </c>
      <c r="BH100" s="286"/>
      <c r="BI100" s="287"/>
      <c r="BJ100" s="45" t="s">
        <v>25</v>
      </c>
      <c r="BK100" s="288"/>
      <c r="BL100" s="294"/>
      <c r="BM100" s="134"/>
      <c r="BN100" s="117"/>
      <c r="BO100" s="288"/>
      <c r="BP100" s="283"/>
      <c r="BQ100" s="28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</row>
    <row r="101" spans="1:103" s="79" customFormat="1" ht="15.75" customHeight="1" x14ac:dyDescent="0.25">
      <c r="A101" s="328">
        <v>1</v>
      </c>
      <c r="B101" s="361" t="s">
        <v>42</v>
      </c>
      <c r="C101" s="361" t="s">
        <v>43</v>
      </c>
      <c r="D101" s="73">
        <v>10</v>
      </c>
      <c r="E101" s="73">
        <v>10</v>
      </c>
      <c r="F101" s="73">
        <v>8</v>
      </c>
      <c r="G101" s="74">
        <v>0</v>
      </c>
      <c r="H101" s="74">
        <v>10</v>
      </c>
      <c r="I101" s="331">
        <f>D102</f>
        <v>38</v>
      </c>
      <c r="J101" s="75">
        <v>10</v>
      </c>
      <c r="K101" s="73">
        <v>10</v>
      </c>
      <c r="L101" s="73">
        <v>8</v>
      </c>
      <c r="M101" s="74">
        <v>8</v>
      </c>
      <c r="N101" s="74">
        <v>8</v>
      </c>
      <c r="O101" s="331">
        <f>SUM(I101,J102)</f>
        <v>82</v>
      </c>
      <c r="P101" s="75">
        <v>10</v>
      </c>
      <c r="Q101" s="73">
        <v>10</v>
      </c>
      <c r="R101" s="73">
        <v>10</v>
      </c>
      <c r="S101" s="74">
        <v>0</v>
      </c>
      <c r="T101" s="74">
        <v>6</v>
      </c>
      <c r="U101" s="331">
        <f>SUM(O101,P102)</f>
        <v>118</v>
      </c>
      <c r="V101" s="75">
        <v>10</v>
      </c>
      <c r="W101" s="73">
        <v>10</v>
      </c>
      <c r="X101" s="73">
        <v>8</v>
      </c>
      <c r="Y101" s="74">
        <v>8</v>
      </c>
      <c r="Z101" s="74">
        <v>6</v>
      </c>
      <c r="AA101" s="331">
        <f>SUM(U101,V102)</f>
        <v>160</v>
      </c>
      <c r="AB101" s="75">
        <v>10</v>
      </c>
      <c r="AC101" s="73">
        <v>8</v>
      </c>
      <c r="AD101" s="73">
        <v>6</v>
      </c>
      <c r="AE101" s="74">
        <v>6</v>
      </c>
      <c r="AF101" s="74">
        <v>6</v>
      </c>
      <c r="AG101" s="331">
        <f>SUM(AA101,AB102)</f>
        <v>196</v>
      </c>
      <c r="AH101" s="75">
        <v>10</v>
      </c>
      <c r="AI101" s="73">
        <v>10</v>
      </c>
      <c r="AJ101" s="73">
        <v>10</v>
      </c>
      <c r="AK101" s="74">
        <v>8</v>
      </c>
      <c r="AL101" s="74">
        <v>8</v>
      </c>
      <c r="AM101" s="331">
        <f>SUM(AG101,AH102)</f>
        <v>242</v>
      </c>
      <c r="AN101" s="75">
        <v>8</v>
      </c>
      <c r="AO101" s="73">
        <v>10</v>
      </c>
      <c r="AP101" s="73">
        <v>10</v>
      </c>
      <c r="AQ101" s="74">
        <v>8</v>
      </c>
      <c r="AR101" s="74">
        <v>6</v>
      </c>
      <c r="AS101" s="331">
        <f>SUM(AM101,AN102)</f>
        <v>284</v>
      </c>
      <c r="AT101" s="75">
        <v>8</v>
      </c>
      <c r="AU101" s="73">
        <v>10</v>
      </c>
      <c r="AV101" s="73">
        <v>10</v>
      </c>
      <c r="AW101" s="74">
        <v>8</v>
      </c>
      <c r="AX101" s="74">
        <v>8</v>
      </c>
      <c r="AY101" s="331">
        <f>SUM(AS101,AT102)</f>
        <v>328</v>
      </c>
      <c r="AZ101" s="75">
        <v>10</v>
      </c>
      <c r="BA101" s="73">
        <v>10</v>
      </c>
      <c r="BB101" s="73">
        <v>8</v>
      </c>
      <c r="BC101" s="74">
        <v>6</v>
      </c>
      <c r="BD101" s="74">
        <v>4</v>
      </c>
      <c r="BE101" s="331">
        <f>SUM(AY101,AZ102)</f>
        <v>366</v>
      </c>
      <c r="BF101" s="75">
        <v>10</v>
      </c>
      <c r="BG101" s="73">
        <v>10</v>
      </c>
      <c r="BH101" s="73">
        <v>8</v>
      </c>
      <c r="BI101" s="74">
        <v>8</v>
      </c>
      <c r="BJ101" s="74">
        <v>10</v>
      </c>
      <c r="BK101" s="359">
        <f>SUM(BE101,BF102)</f>
        <v>412</v>
      </c>
      <c r="BL101" s="339">
        <f>COUNTIF(D101:H101,"=10")+COUNTIF(J101:N101,"=10")+COUNTIF(P101:T101,"=10")+COUNTIF(V101:Z101,"=10")+COUNTIF(AB101:AF101,"=10")+COUNTIF(AH101:AL101,"=10")+COUNTIF(AN101:AR101,"=10")+COUNTIF(AT101:AX101,"=10")+COUNTIF(AZ101:BD101,"=10")+COUNTIF(BF101:BJ101,"=10")</f>
        <v>23</v>
      </c>
      <c r="BM101" s="339">
        <f>COUNTIF(D101:H101,"=8")+COUNTIF(J101:N101,"=8")+COUNTIF(P101:T101,"=8")+COUNTIF(V101:Z101,"=8")+COUNTIF(AB101:AF101,"=8")+COUNTIF(AH101:AL101,"=8")+COUNTIF(AN101:AR101,"=8")+COUNTIF(AT101:AX101,"=8")+COUNTIF(AZ101:BD101,"=8")+COUNTIF(BF101:BJ101,"=8")</f>
        <v>17</v>
      </c>
      <c r="BN101" s="341">
        <f>BK101</f>
        <v>412</v>
      </c>
      <c r="BO101" s="341">
        <f>SUM(BK101:BK104)</f>
        <v>534</v>
      </c>
      <c r="BP101" s="301"/>
      <c r="BQ101" s="302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</row>
    <row r="102" spans="1:103" s="79" customFormat="1" ht="15" customHeight="1" x14ac:dyDescent="0.25">
      <c r="A102" s="329"/>
      <c r="B102" s="362"/>
      <c r="C102" s="362"/>
      <c r="D102" s="343">
        <f>SUM(D101:H101)</f>
        <v>38</v>
      </c>
      <c r="E102" s="343"/>
      <c r="F102" s="343"/>
      <c r="G102" s="343"/>
      <c r="H102" s="344"/>
      <c r="I102" s="332"/>
      <c r="J102" s="345">
        <f>SUM(J101:N101)</f>
        <v>44</v>
      </c>
      <c r="K102" s="343"/>
      <c r="L102" s="343"/>
      <c r="M102" s="343"/>
      <c r="N102" s="344"/>
      <c r="O102" s="332"/>
      <c r="P102" s="345">
        <f>SUM(P101:T101)</f>
        <v>36</v>
      </c>
      <c r="Q102" s="343"/>
      <c r="R102" s="343"/>
      <c r="S102" s="343"/>
      <c r="T102" s="344"/>
      <c r="U102" s="332"/>
      <c r="V102" s="345">
        <f>SUM(V101:Z101)</f>
        <v>42</v>
      </c>
      <c r="W102" s="343"/>
      <c r="X102" s="343"/>
      <c r="Y102" s="343"/>
      <c r="Z102" s="344"/>
      <c r="AA102" s="332"/>
      <c r="AB102" s="345">
        <f>SUM(AB101:AF101)</f>
        <v>36</v>
      </c>
      <c r="AC102" s="343"/>
      <c r="AD102" s="343"/>
      <c r="AE102" s="343"/>
      <c r="AF102" s="344"/>
      <c r="AG102" s="332"/>
      <c r="AH102" s="345">
        <f>SUM(AH101:AL101)</f>
        <v>46</v>
      </c>
      <c r="AI102" s="343"/>
      <c r="AJ102" s="343"/>
      <c r="AK102" s="343"/>
      <c r="AL102" s="344"/>
      <c r="AM102" s="332"/>
      <c r="AN102" s="345">
        <f>SUM(AN101:AR101)</f>
        <v>42</v>
      </c>
      <c r="AO102" s="343"/>
      <c r="AP102" s="343"/>
      <c r="AQ102" s="343"/>
      <c r="AR102" s="344"/>
      <c r="AS102" s="332"/>
      <c r="AT102" s="345">
        <f>SUM(AT101:AX101)</f>
        <v>44</v>
      </c>
      <c r="AU102" s="343"/>
      <c r="AV102" s="343"/>
      <c r="AW102" s="343"/>
      <c r="AX102" s="344"/>
      <c r="AY102" s="332"/>
      <c r="AZ102" s="345">
        <f>SUM(AZ101:BD101)</f>
        <v>38</v>
      </c>
      <c r="BA102" s="343"/>
      <c r="BB102" s="343"/>
      <c r="BC102" s="343"/>
      <c r="BD102" s="344"/>
      <c r="BE102" s="332"/>
      <c r="BF102" s="345">
        <f>SUM(BF101:BJ101)</f>
        <v>46</v>
      </c>
      <c r="BG102" s="343"/>
      <c r="BH102" s="343"/>
      <c r="BI102" s="343"/>
      <c r="BJ102" s="344"/>
      <c r="BK102" s="360"/>
      <c r="BL102" s="340"/>
      <c r="BM102" s="340"/>
      <c r="BN102" s="342"/>
      <c r="BO102" s="340"/>
      <c r="BP102" s="303"/>
      <c r="BQ102" s="30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</row>
    <row r="103" spans="1:103" s="79" customFormat="1" ht="15" customHeight="1" x14ac:dyDescent="0.25">
      <c r="A103" s="329"/>
      <c r="B103" s="363" t="s">
        <v>35</v>
      </c>
      <c r="C103" s="368" t="s">
        <v>43</v>
      </c>
      <c r="D103" s="69">
        <v>0</v>
      </c>
      <c r="E103" s="70">
        <v>10</v>
      </c>
      <c r="F103" s="70">
        <v>6</v>
      </c>
      <c r="G103" s="71">
        <v>0</v>
      </c>
      <c r="H103" s="71">
        <v>0</v>
      </c>
      <c r="I103" s="346">
        <f>D104</f>
        <v>16</v>
      </c>
      <c r="J103" s="69">
        <v>0</v>
      </c>
      <c r="K103" s="70">
        <v>10</v>
      </c>
      <c r="L103" s="70">
        <v>0</v>
      </c>
      <c r="M103" s="71">
        <v>0</v>
      </c>
      <c r="N103" s="71">
        <v>0</v>
      </c>
      <c r="O103" s="346">
        <f>SUM(I103,J104)</f>
        <v>26</v>
      </c>
      <c r="P103" s="69">
        <v>0</v>
      </c>
      <c r="Q103" s="70">
        <v>0</v>
      </c>
      <c r="R103" s="70">
        <v>0</v>
      </c>
      <c r="S103" s="71">
        <v>0</v>
      </c>
      <c r="T103" s="71">
        <v>0</v>
      </c>
      <c r="U103" s="346">
        <f>SUM(O103,P104)</f>
        <v>26</v>
      </c>
      <c r="V103" s="69">
        <v>4</v>
      </c>
      <c r="W103" s="70">
        <v>8</v>
      </c>
      <c r="X103" s="70">
        <v>0</v>
      </c>
      <c r="Y103" s="71">
        <v>0</v>
      </c>
      <c r="Z103" s="71">
        <v>0</v>
      </c>
      <c r="AA103" s="346">
        <f>SUM(U103,V104)</f>
        <v>38</v>
      </c>
      <c r="AB103" s="69">
        <v>0</v>
      </c>
      <c r="AC103" s="70">
        <v>10</v>
      </c>
      <c r="AD103" s="70">
        <v>8</v>
      </c>
      <c r="AE103" s="71">
        <v>0</v>
      </c>
      <c r="AF103" s="71">
        <v>0</v>
      </c>
      <c r="AG103" s="346">
        <f>SUM(AA103,AB104)</f>
        <v>56</v>
      </c>
      <c r="AH103" s="69">
        <v>4</v>
      </c>
      <c r="AI103" s="70">
        <v>10</v>
      </c>
      <c r="AJ103" s="70">
        <v>4</v>
      </c>
      <c r="AK103" s="71">
        <v>0</v>
      </c>
      <c r="AL103" s="71">
        <v>0</v>
      </c>
      <c r="AM103" s="346">
        <f>SUM(AG103,AH104)</f>
        <v>74</v>
      </c>
      <c r="AN103" s="69">
        <v>0</v>
      </c>
      <c r="AO103" s="70">
        <v>0</v>
      </c>
      <c r="AP103" s="70">
        <v>0</v>
      </c>
      <c r="AQ103" s="71">
        <v>0</v>
      </c>
      <c r="AR103" s="71">
        <v>0</v>
      </c>
      <c r="AS103" s="346">
        <f>SUM(AM103,AN104)</f>
        <v>74</v>
      </c>
      <c r="AT103" s="69">
        <v>6</v>
      </c>
      <c r="AU103" s="70">
        <v>10</v>
      </c>
      <c r="AV103" s="70">
        <v>6</v>
      </c>
      <c r="AW103" s="71">
        <v>0</v>
      </c>
      <c r="AX103" s="71">
        <v>4</v>
      </c>
      <c r="AY103" s="346">
        <f>SUM(AS103,AT104)</f>
        <v>100</v>
      </c>
      <c r="AZ103" s="69">
        <v>0</v>
      </c>
      <c r="BA103" s="70">
        <v>4</v>
      </c>
      <c r="BB103" s="70">
        <v>0</v>
      </c>
      <c r="BC103" s="71">
        <v>0</v>
      </c>
      <c r="BD103" s="71">
        <v>0</v>
      </c>
      <c r="BE103" s="346">
        <f>SUM(AY103,AZ104)</f>
        <v>104</v>
      </c>
      <c r="BF103" s="69">
        <v>0</v>
      </c>
      <c r="BG103" s="70">
        <v>10</v>
      </c>
      <c r="BH103" s="70">
        <v>8</v>
      </c>
      <c r="BI103" s="71">
        <v>0</v>
      </c>
      <c r="BJ103" s="71">
        <v>0</v>
      </c>
      <c r="BK103" s="348">
        <f>SUM(BE103,BF104)</f>
        <v>122</v>
      </c>
      <c r="BL103" s="350">
        <f>COUNTIF(D103:H103,"=10")+COUNTIF(J103:N103,"=10")+COUNTIF(P103:T103,"=10")+COUNTIF(V103:Z103,"=10")+COUNTIF(AB103:AF103,"=10")+COUNTIF(AH103:AL103,"=10")+COUNTIF(AN103:AR103,"=10")+COUNTIF(AT103:AX103,"=10")+COUNTIF(AZ103:BD103,"=10")+COUNTIF(BF103:BJ103,"=10")</f>
        <v>6</v>
      </c>
      <c r="BM103" s="350">
        <f>COUNTIF(D103:H103,"=8")+COUNTIF(J103:N103,"=8")+COUNTIF(P103:T103,"=8")+COUNTIF(V103:Z103,"=8")+COUNTIF(AB103:AF103,"=8")+COUNTIF(AH103:AL103,"=8")+COUNTIF(AN103:AR103,"=8")+COUNTIF(AT103:AX103,"=8")+COUNTIF(AZ103:BD103,"=8")+COUNTIF(BF103:BJ103,"=8")</f>
        <v>3</v>
      </c>
      <c r="BN103" s="352">
        <f>BK103</f>
        <v>122</v>
      </c>
      <c r="BO103" s="340"/>
      <c r="BP103" s="303"/>
      <c r="BQ103" s="30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</row>
    <row r="104" spans="1:103" s="79" customFormat="1" ht="15" customHeight="1" thickBot="1" x14ac:dyDescent="0.3">
      <c r="A104" s="330"/>
      <c r="B104" s="364"/>
      <c r="C104" s="362"/>
      <c r="D104" s="354">
        <f>SUM(D103:H103)</f>
        <v>16</v>
      </c>
      <c r="E104" s="355"/>
      <c r="F104" s="355"/>
      <c r="G104" s="355"/>
      <c r="H104" s="356"/>
      <c r="I104" s="347"/>
      <c r="J104" s="354">
        <f>SUM(J103:N103)</f>
        <v>10</v>
      </c>
      <c r="K104" s="355"/>
      <c r="L104" s="355"/>
      <c r="M104" s="355"/>
      <c r="N104" s="356"/>
      <c r="O104" s="347"/>
      <c r="P104" s="354">
        <f>SUM(P103:T103)</f>
        <v>0</v>
      </c>
      <c r="Q104" s="355"/>
      <c r="R104" s="355"/>
      <c r="S104" s="355"/>
      <c r="T104" s="356"/>
      <c r="U104" s="347"/>
      <c r="V104" s="354">
        <f>SUM(V103:Z103)</f>
        <v>12</v>
      </c>
      <c r="W104" s="355"/>
      <c r="X104" s="355"/>
      <c r="Y104" s="355"/>
      <c r="Z104" s="356"/>
      <c r="AA104" s="347"/>
      <c r="AB104" s="354">
        <f>SUM(AB103:AF103)</f>
        <v>18</v>
      </c>
      <c r="AC104" s="355"/>
      <c r="AD104" s="355"/>
      <c r="AE104" s="355"/>
      <c r="AF104" s="356"/>
      <c r="AG104" s="347"/>
      <c r="AH104" s="354">
        <f>SUM(AH103:AL103)</f>
        <v>18</v>
      </c>
      <c r="AI104" s="355"/>
      <c r="AJ104" s="355"/>
      <c r="AK104" s="355"/>
      <c r="AL104" s="356"/>
      <c r="AM104" s="347"/>
      <c r="AN104" s="354">
        <f>SUM(AN103:AR103)</f>
        <v>0</v>
      </c>
      <c r="AO104" s="355"/>
      <c r="AP104" s="355"/>
      <c r="AQ104" s="355"/>
      <c r="AR104" s="356"/>
      <c r="AS104" s="347"/>
      <c r="AT104" s="354">
        <f>SUM(AT103:AX103)</f>
        <v>26</v>
      </c>
      <c r="AU104" s="355"/>
      <c r="AV104" s="355"/>
      <c r="AW104" s="355"/>
      <c r="AX104" s="356"/>
      <c r="AY104" s="347"/>
      <c r="AZ104" s="354">
        <f>SUM(AZ103:BD103)</f>
        <v>4</v>
      </c>
      <c r="BA104" s="355"/>
      <c r="BB104" s="355"/>
      <c r="BC104" s="355"/>
      <c r="BD104" s="356"/>
      <c r="BE104" s="347"/>
      <c r="BF104" s="354">
        <f>SUM(BF103:BJ103)</f>
        <v>18</v>
      </c>
      <c r="BG104" s="355"/>
      <c r="BH104" s="355"/>
      <c r="BI104" s="355"/>
      <c r="BJ104" s="356"/>
      <c r="BK104" s="349"/>
      <c r="BL104" s="351"/>
      <c r="BM104" s="351"/>
      <c r="BN104" s="353"/>
      <c r="BO104" s="351"/>
      <c r="BP104" s="305"/>
      <c r="BQ104" s="306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</row>
    <row r="105" spans="1:103" ht="15.75" customHeight="1" x14ac:dyDescent="0.25">
      <c r="A105" s="276">
        <v>4</v>
      </c>
      <c r="B105" s="333" t="s">
        <v>29</v>
      </c>
      <c r="C105" s="333" t="s">
        <v>43</v>
      </c>
      <c r="D105" s="23">
        <v>4</v>
      </c>
      <c r="E105" s="23">
        <v>10</v>
      </c>
      <c r="F105" s="23">
        <v>8</v>
      </c>
      <c r="G105" s="24">
        <v>8</v>
      </c>
      <c r="H105" s="24">
        <v>8</v>
      </c>
      <c r="I105" s="103">
        <f>D106</f>
        <v>38</v>
      </c>
      <c r="J105" s="25">
        <v>6</v>
      </c>
      <c r="K105" s="23">
        <v>10</v>
      </c>
      <c r="L105" s="23">
        <v>10</v>
      </c>
      <c r="M105" s="24">
        <v>8</v>
      </c>
      <c r="N105" s="24">
        <v>10</v>
      </c>
      <c r="O105" s="103">
        <f>SUM(I105,J106)</f>
        <v>82</v>
      </c>
      <c r="P105" s="25">
        <v>6</v>
      </c>
      <c r="Q105" s="23">
        <v>10</v>
      </c>
      <c r="R105" s="23">
        <v>8</v>
      </c>
      <c r="S105" s="24">
        <v>0</v>
      </c>
      <c r="T105" s="24">
        <v>8</v>
      </c>
      <c r="U105" s="103">
        <f>SUM(O105,P106)</f>
        <v>114</v>
      </c>
      <c r="V105" s="25">
        <v>8</v>
      </c>
      <c r="W105" s="23">
        <v>10</v>
      </c>
      <c r="X105" s="23">
        <v>10</v>
      </c>
      <c r="Y105" s="24">
        <v>8</v>
      </c>
      <c r="Z105" s="24">
        <v>8</v>
      </c>
      <c r="AA105" s="103">
        <f>SUM(U105,V106)</f>
        <v>158</v>
      </c>
      <c r="AB105" s="25">
        <v>10</v>
      </c>
      <c r="AC105" s="23">
        <v>10</v>
      </c>
      <c r="AD105" s="23">
        <v>10</v>
      </c>
      <c r="AE105" s="24">
        <v>0</v>
      </c>
      <c r="AF105" s="24">
        <v>8</v>
      </c>
      <c r="AG105" s="103">
        <f>SUM(AA105,AB106)</f>
        <v>196</v>
      </c>
      <c r="AH105" s="25">
        <v>10</v>
      </c>
      <c r="AI105" s="23">
        <v>10</v>
      </c>
      <c r="AJ105" s="23">
        <v>10</v>
      </c>
      <c r="AK105" s="24">
        <v>6</v>
      </c>
      <c r="AL105" s="24">
        <v>0</v>
      </c>
      <c r="AM105" s="103">
        <f>SUM(AG105,AH106)</f>
        <v>232</v>
      </c>
      <c r="AN105" s="25">
        <v>4</v>
      </c>
      <c r="AO105" s="23">
        <v>10</v>
      </c>
      <c r="AP105" s="23">
        <v>8</v>
      </c>
      <c r="AQ105" s="24">
        <v>4</v>
      </c>
      <c r="AR105" s="24">
        <v>4</v>
      </c>
      <c r="AS105" s="103">
        <f>SUM(AM105,AN106)</f>
        <v>262</v>
      </c>
      <c r="AT105" s="25">
        <v>10</v>
      </c>
      <c r="AU105" s="23">
        <v>10</v>
      </c>
      <c r="AV105" s="23">
        <v>6</v>
      </c>
      <c r="AW105" s="24">
        <v>6</v>
      </c>
      <c r="AX105" s="24">
        <v>0</v>
      </c>
      <c r="AY105" s="103">
        <f>SUM(AS105,AT106)</f>
        <v>294</v>
      </c>
      <c r="AZ105" s="25">
        <v>10</v>
      </c>
      <c r="BA105" s="23">
        <v>8</v>
      </c>
      <c r="BB105" s="23">
        <v>8</v>
      </c>
      <c r="BC105" s="24">
        <v>0</v>
      </c>
      <c r="BD105" s="24">
        <v>8</v>
      </c>
      <c r="BE105" s="103">
        <f>SUM(AY105,AZ106)</f>
        <v>328</v>
      </c>
      <c r="BF105" s="25">
        <v>8</v>
      </c>
      <c r="BG105" s="23">
        <v>10</v>
      </c>
      <c r="BH105" s="23">
        <v>10</v>
      </c>
      <c r="BI105" s="24">
        <v>8</v>
      </c>
      <c r="BJ105" s="24">
        <v>8</v>
      </c>
      <c r="BK105" s="278">
        <f>SUM(BE105,BF106)</f>
        <v>372</v>
      </c>
      <c r="BL105" s="108">
        <f>COUNTIF(D105:H105,"=10")+COUNTIF(J105:N105,"=10")+COUNTIF(P105:T105,"=10")+COUNTIF(V105:Z105,"=10")+COUNTIF(AB105:AF105,"=10")+COUNTIF(AH105:AL105,"=10")+COUNTIF(AN105:AR105,"=10")+COUNTIF(AT105:AX105,"=10")+COUNTIF(AZ105:BD105,"=10")+COUNTIF(BF105:BJ105,"=10")</f>
        <v>19</v>
      </c>
      <c r="BM105" s="108">
        <f>COUNTIF(D105:H105,"=8")+COUNTIF(J105:N105,"=8")+COUNTIF(P105:T105,"=8")+COUNTIF(V105:Z105,"=8")+COUNTIF(AB105:AF105,"=8")+COUNTIF(AH105:AL105,"=8")+COUNTIF(AN105:AR105,"=8")+COUNTIF(AT105:AX105,"=8")+COUNTIF(AZ105:BD105,"=8")+COUNTIF(BF105:BJ105,"=8")</f>
        <v>17</v>
      </c>
      <c r="BN105" s="116">
        <f>BK105</f>
        <v>372</v>
      </c>
      <c r="BO105" s="116">
        <f>SUM(BK105:BK108)</f>
        <v>596</v>
      </c>
      <c r="BP105" s="293" t="s">
        <v>60</v>
      </c>
      <c r="BQ105" s="296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</row>
    <row r="106" spans="1:103" ht="15" customHeight="1" x14ac:dyDescent="0.25">
      <c r="A106" s="165"/>
      <c r="B106" s="334"/>
      <c r="C106" s="334"/>
      <c r="D106" s="273">
        <f>SUM(D105:H105)</f>
        <v>38</v>
      </c>
      <c r="E106" s="273"/>
      <c r="F106" s="273"/>
      <c r="G106" s="273"/>
      <c r="H106" s="274"/>
      <c r="I106" s="201"/>
      <c r="J106" s="275">
        <f>SUM(J105:N105)</f>
        <v>44</v>
      </c>
      <c r="K106" s="273"/>
      <c r="L106" s="273"/>
      <c r="M106" s="273"/>
      <c r="N106" s="274"/>
      <c r="O106" s="201"/>
      <c r="P106" s="275">
        <f>SUM(P105:T105)</f>
        <v>32</v>
      </c>
      <c r="Q106" s="273"/>
      <c r="R106" s="273"/>
      <c r="S106" s="273"/>
      <c r="T106" s="274"/>
      <c r="U106" s="201"/>
      <c r="V106" s="275">
        <f>SUM(V105:Z105)</f>
        <v>44</v>
      </c>
      <c r="W106" s="273"/>
      <c r="X106" s="273"/>
      <c r="Y106" s="273"/>
      <c r="Z106" s="274"/>
      <c r="AA106" s="201"/>
      <c r="AB106" s="275">
        <f>SUM(AB105:AF105)</f>
        <v>38</v>
      </c>
      <c r="AC106" s="273"/>
      <c r="AD106" s="273"/>
      <c r="AE106" s="273"/>
      <c r="AF106" s="274"/>
      <c r="AG106" s="201"/>
      <c r="AH106" s="275">
        <f>SUM(AH105:AL105)</f>
        <v>36</v>
      </c>
      <c r="AI106" s="273"/>
      <c r="AJ106" s="273"/>
      <c r="AK106" s="273"/>
      <c r="AL106" s="274"/>
      <c r="AM106" s="201"/>
      <c r="AN106" s="275">
        <f>SUM(AN105:AR105)</f>
        <v>30</v>
      </c>
      <c r="AO106" s="273"/>
      <c r="AP106" s="273"/>
      <c r="AQ106" s="273"/>
      <c r="AR106" s="274"/>
      <c r="AS106" s="201"/>
      <c r="AT106" s="275">
        <f>SUM(AT105:AX105)</f>
        <v>32</v>
      </c>
      <c r="AU106" s="273"/>
      <c r="AV106" s="273"/>
      <c r="AW106" s="273"/>
      <c r="AX106" s="274"/>
      <c r="AY106" s="201"/>
      <c r="AZ106" s="275">
        <f>SUM(AZ105:BD105)</f>
        <v>34</v>
      </c>
      <c r="BA106" s="273"/>
      <c r="BB106" s="273"/>
      <c r="BC106" s="273"/>
      <c r="BD106" s="274"/>
      <c r="BE106" s="201"/>
      <c r="BF106" s="275">
        <f>SUM(BF105:BJ105)</f>
        <v>44</v>
      </c>
      <c r="BG106" s="273"/>
      <c r="BH106" s="273"/>
      <c r="BI106" s="273"/>
      <c r="BJ106" s="274"/>
      <c r="BK106" s="188"/>
      <c r="BL106" s="190"/>
      <c r="BM106" s="190"/>
      <c r="BN106" s="192"/>
      <c r="BO106" s="190"/>
      <c r="BP106" s="297"/>
      <c r="BQ106" s="298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</row>
    <row r="107" spans="1:103" ht="15.75" customHeight="1" x14ac:dyDescent="0.25">
      <c r="A107" s="165"/>
      <c r="B107" s="335" t="s">
        <v>40</v>
      </c>
      <c r="C107" s="337" t="s">
        <v>43</v>
      </c>
      <c r="D107" s="34">
        <v>10</v>
      </c>
      <c r="E107" s="44">
        <v>8</v>
      </c>
      <c r="F107" s="44">
        <v>6</v>
      </c>
      <c r="G107" s="33">
        <v>0</v>
      </c>
      <c r="H107" s="33">
        <v>0</v>
      </c>
      <c r="I107" s="217">
        <f>D108</f>
        <v>24</v>
      </c>
      <c r="J107" s="34">
        <v>10</v>
      </c>
      <c r="K107" s="44">
        <v>10</v>
      </c>
      <c r="L107" s="44">
        <v>0</v>
      </c>
      <c r="M107" s="33">
        <v>0</v>
      </c>
      <c r="N107" s="33">
        <v>0</v>
      </c>
      <c r="O107" s="217">
        <f>SUM(I107,J108)</f>
        <v>44</v>
      </c>
      <c r="P107" s="34">
        <v>0</v>
      </c>
      <c r="Q107" s="44">
        <v>10</v>
      </c>
      <c r="R107" s="44">
        <v>4</v>
      </c>
      <c r="S107" s="33">
        <v>0</v>
      </c>
      <c r="T107" s="33">
        <v>4</v>
      </c>
      <c r="U107" s="217">
        <f>SUM(O107,P108)</f>
        <v>62</v>
      </c>
      <c r="V107" s="34">
        <v>6</v>
      </c>
      <c r="W107" s="44">
        <v>10</v>
      </c>
      <c r="X107" s="44">
        <v>8</v>
      </c>
      <c r="Y107" s="33">
        <v>0</v>
      </c>
      <c r="Z107" s="33">
        <v>4</v>
      </c>
      <c r="AA107" s="217">
        <f>SUM(U107,V108)</f>
        <v>90</v>
      </c>
      <c r="AB107" s="34">
        <v>8</v>
      </c>
      <c r="AC107" s="44">
        <v>10</v>
      </c>
      <c r="AD107" s="44">
        <v>8</v>
      </c>
      <c r="AE107" s="33">
        <v>0</v>
      </c>
      <c r="AF107" s="33">
        <v>8</v>
      </c>
      <c r="AG107" s="217">
        <f>SUM(AA107,AB108)</f>
        <v>124</v>
      </c>
      <c r="AH107" s="34">
        <v>0</v>
      </c>
      <c r="AI107" s="44">
        <v>8</v>
      </c>
      <c r="AJ107" s="44">
        <v>0</v>
      </c>
      <c r="AK107" s="33">
        <v>0</v>
      </c>
      <c r="AL107" s="33">
        <v>10</v>
      </c>
      <c r="AM107" s="217">
        <f>SUM(AG107,AH108)</f>
        <v>142</v>
      </c>
      <c r="AN107" s="34">
        <v>10</v>
      </c>
      <c r="AO107" s="44">
        <v>10</v>
      </c>
      <c r="AP107" s="44">
        <v>6</v>
      </c>
      <c r="AQ107" s="33">
        <v>4</v>
      </c>
      <c r="AR107" s="33">
        <v>8</v>
      </c>
      <c r="AS107" s="217">
        <f>SUM(AM107,AN108)</f>
        <v>180</v>
      </c>
      <c r="AT107" s="34">
        <v>6</v>
      </c>
      <c r="AU107" s="44">
        <v>0</v>
      </c>
      <c r="AV107" s="44">
        <v>0</v>
      </c>
      <c r="AW107" s="33">
        <v>0</v>
      </c>
      <c r="AX107" s="33">
        <v>0</v>
      </c>
      <c r="AY107" s="217">
        <f>SUM(AS107,AT108)</f>
        <v>186</v>
      </c>
      <c r="AZ107" s="34">
        <v>10</v>
      </c>
      <c r="BA107" s="44">
        <v>8</v>
      </c>
      <c r="BB107" s="44">
        <v>0</v>
      </c>
      <c r="BC107" s="33">
        <v>0</v>
      </c>
      <c r="BD107" s="33">
        <v>0</v>
      </c>
      <c r="BE107" s="217">
        <f>SUM(AY107,AZ108)</f>
        <v>204</v>
      </c>
      <c r="BF107" s="34">
        <v>6</v>
      </c>
      <c r="BG107" s="44">
        <v>8</v>
      </c>
      <c r="BH107" s="44">
        <v>6</v>
      </c>
      <c r="BI107" s="33">
        <v>0</v>
      </c>
      <c r="BJ107" s="33">
        <v>0</v>
      </c>
      <c r="BK107" s="214">
        <f>SUM(BE107,BF108)</f>
        <v>224</v>
      </c>
      <c r="BL107" s="215">
        <f>COUNTIF(D107:H107,"=10")+COUNTIF(J107:N107,"=10")+COUNTIF(P107:T107,"=10")+COUNTIF(V107:Z107,"=10")+COUNTIF(AB107:AF107,"=10")+COUNTIF(AH107:AL107,"=10")+COUNTIF(AN107:AR107,"=10")+COUNTIF(AT107:AX107,"=10")+COUNTIF(AZ107:BD107,"=10")+COUNTIF(BF107:BJ107,"=10")</f>
        <v>10</v>
      </c>
      <c r="BM107" s="215">
        <f>COUNTIF(D107:H107,"=8")+COUNTIF(J107:N107,"=8")+COUNTIF(P107:T107,"=8")+COUNTIF(V107:Z107,"=8")+COUNTIF(AB107:AF107,"=8")+COUNTIF(AH107:AL107,"=8")+COUNTIF(AN107:AR107,"=8")+COUNTIF(AT107:AX107,"=8")+COUNTIF(AZ107:BD107,"=8")+COUNTIF(BF107:BJ107,"=8")</f>
        <v>9</v>
      </c>
      <c r="BN107" s="216">
        <f>BK107</f>
        <v>224</v>
      </c>
      <c r="BO107" s="190"/>
      <c r="BP107" s="297"/>
      <c r="BQ107" s="298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</row>
    <row r="108" spans="1:103" ht="15" customHeight="1" thickBot="1" x14ac:dyDescent="0.3">
      <c r="A108" s="295"/>
      <c r="B108" s="336"/>
      <c r="C108" s="334"/>
      <c r="D108" s="105">
        <f>SUM(D107:H107)</f>
        <v>24</v>
      </c>
      <c r="E108" s="106"/>
      <c r="F108" s="106"/>
      <c r="G108" s="106"/>
      <c r="H108" s="107"/>
      <c r="I108" s="104"/>
      <c r="J108" s="105">
        <f>SUM(J107:N107)</f>
        <v>20</v>
      </c>
      <c r="K108" s="106"/>
      <c r="L108" s="106"/>
      <c r="M108" s="106"/>
      <c r="N108" s="107"/>
      <c r="O108" s="104"/>
      <c r="P108" s="105">
        <f>SUM(P107:T107)</f>
        <v>18</v>
      </c>
      <c r="Q108" s="106"/>
      <c r="R108" s="106"/>
      <c r="S108" s="106"/>
      <c r="T108" s="107"/>
      <c r="U108" s="104"/>
      <c r="V108" s="105">
        <f>SUM(V107:Z107)</f>
        <v>28</v>
      </c>
      <c r="W108" s="106"/>
      <c r="X108" s="106"/>
      <c r="Y108" s="106"/>
      <c r="Z108" s="107"/>
      <c r="AA108" s="104"/>
      <c r="AB108" s="105">
        <f>SUM(AB107:AF107)</f>
        <v>34</v>
      </c>
      <c r="AC108" s="106"/>
      <c r="AD108" s="106"/>
      <c r="AE108" s="106"/>
      <c r="AF108" s="107"/>
      <c r="AG108" s="104"/>
      <c r="AH108" s="105">
        <f>SUM(AH107:AL107)</f>
        <v>18</v>
      </c>
      <c r="AI108" s="106"/>
      <c r="AJ108" s="106"/>
      <c r="AK108" s="106"/>
      <c r="AL108" s="107"/>
      <c r="AM108" s="104"/>
      <c r="AN108" s="105">
        <f>SUM(AN107:AR107)</f>
        <v>38</v>
      </c>
      <c r="AO108" s="106"/>
      <c r="AP108" s="106"/>
      <c r="AQ108" s="106"/>
      <c r="AR108" s="107"/>
      <c r="AS108" s="104"/>
      <c r="AT108" s="105">
        <f>SUM(AT107:AX107)</f>
        <v>6</v>
      </c>
      <c r="AU108" s="106"/>
      <c r="AV108" s="106"/>
      <c r="AW108" s="106"/>
      <c r="AX108" s="107"/>
      <c r="AY108" s="104"/>
      <c r="AZ108" s="105">
        <f>SUM(AZ107:BD107)</f>
        <v>18</v>
      </c>
      <c r="BA108" s="106"/>
      <c r="BB108" s="106"/>
      <c r="BC108" s="106"/>
      <c r="BD108" s="107"/>
      <c r="BE108" s="104"/>
      <c r="BF108" s="105">
        <f>SUM(BF107:BJ107)</f>
        <v>20</v>
      </c>
      <c r="BG108" s="106"/>
      <c r="BH108" s="106"/>
      <c r="BI108" s="106"/>
      <c r="BJ108" s="107"/>
      <c r="BK108" s="338"/>
      <c r="BL108" s="109"/>
      <c r="BM108" s="109"/>
      <c r="BN108" s="117"/>
      <c r="BO108" s="109"/>
      <c r="BP108" s="294"/>
      <c r="BQ108" s="299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</row>
    <row r="109" spans="1:103" ht="15" customHeight="1" thickBot="1" x14ac:dyDescent="0.3">
      <c r="B109" s="100"/>
      <c r="C109" s="100"/>
      <c r="AG109" s="14"/>
      <c r="AS109" s="14"/>
      <c r="BE109" s="14"/>
      <c r="BK109" s="14"/>
      <c r="BO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</row>
    <row r="110" spans="1:103" ht="15" customHeight="1" x14ac:dyDescent="0.25">
      <c r="A110" s="276" t="s">
        <v>0</v>
      </c>
      <c r="B110" s="116" t="s">
        <v>15</v>
      </c>
      <c r="C110" s="116" t="s">
        <v>1</v>
      </c>
      <c r="D110" s="289" t="s">
        <v>2</v>
      </c>
      <c r="E110" s="290"/>
      <c r="F110" s="290"/>
      <c r="G110" s="291"/>
      <c r="H110" s="292"/>
      <c r="I110" s="129" t="s">
        <v>14</v>
      </c>
      <c r="J110" s="289" t="s">
        <v>3</v>
      </c>
      <c r="K110" s="290"/>
      <c r="L110" s="290"/>
      <c r="M110" s="291"/>
      <c r="N110" s="292"/>
      <c r="O110" s="129" t="s">
        <v>14</v>
      </c>
      <c r="P110" s="289" t="s">
        <v>4</v>
      </c>
      <c r="Q110" s="290"/>
      <c r="R110" s="290"/>
      <c r="S110" s="291"/>
      <c r="T110" s="292"/>
      <c r="U110" s="129" t="s">
        <v>14</v>
      </c>
      <c r="V110" s="289" t="s">
        <v>5</v>
      </c>
      <c r="W110" s="290"/>
      <c r="X110" s="290"/>
      <c r="Y110" s="291"/>
      <c r="Z110" s="292"/>
      <c r="AA110" s="129" t="s">
        <v>14</v>
      </c>
      <c r="AB110" s="289" t="s">
        <v>6</v>
      </c>
      <c r="AC110" s="290"/>
      <c r="AD110" s="290"/>
      <c r="AE110" s="291"/>
      <c r="AF110" s="292"/>
      <c r="AG110" s="129" t="s">
        <v>14</v>
      </c>
      <c r="AH110" s="289" t="s">
        <v>9</v>
      </c>
      <c r="AI110" s="290"/>
      <c r="AJ110" s="290"/>
      <c r="AK110" s="291"/>
      <c r="AL110" s="292"/>
      <c r="AM110" s="129" t="s">
        <v>14</v>
      </c>
      <c r="AN110" s="289" t="s">
        <v>10</v>
      </c>
      <c r="AO110" s="290"/>
      <c r="AP110" s="290"/>
      <c r="AQ110" s="291"/>
      <c r="AR110" s="292"/>
      <c r="AS110" s="129" t="s">
        <v>14</v>
      </c>
      <c r="AT110" s="289" t="s">
        <v>11</v>
      </c>
      <c r="AU110" s="290"/>
      <c r="AV110" s="290"/>
      <c r="AW110" s="291"/>
      <c r="AX110" s="292"/>
      <c r="AY110" s="129" t="s">
        <v>14</v>
      </c>
      <c r="AZ110" s="289" t="s">
        <v>12</v>
      </c>
      <c r="BA110" s="290"/>
      <c r="BB110" s="290"/>
      <c r="BC110" s="291"/>
      <c r="BD110" s="292"/>
      <c r="BE110" s="129" t="s">
        <v>14</v>
      </c>
      <c r="BF110" s="289" t="s">
        <v>13</v>
      </c>
      <c r="BG110" s="290"/>
      <c r="BH110" s="290"/>
      <c r="BI110" s="291"/>
      <c r="BJ110" s="292"/>
      <c r="BK110" s="129" t="s">
        <v>14</v>
      </c>
      <c r="BL110" s="293" t="s">
        <v>20</v>
      </c>
      <c r="BM110" s="133" t="s">
        <v>21</v>
      </c>
      <c r="BN110" s="116" t="s">
        <v>7</v>
      </c>
      <c r="BO110" s="300" t="s">
        <v>14</v>
      </c>
      <c r="BP110" s="281" t="s">
        <v>8</v>
      </c>
      <c r="BQ110" s="282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</row>
    <row r="111" spans="1:103" ht="15.75" customHeight="1" thickBot="1" x14ac:dyDescent="0.3">
      <c r="A111" s="295"/>
      <c r="B111" s="117"/>
      <c r="C111" s="117"/>
      <c r="D111" s="16" t="s">
        <v>59</v>
      </c>
      <c r="E111" s="285" t="s">
        <v>24</v>
      </c>
      <c r="F111" s="286"/>
      <c r="G111" s="287"/>
      <c r="H111" s="45" t="s">
        <v>25</v>
      </c>
      <c r="I111" s="288"/>
      <c r="J111" s="16" t="s">
        <v>59</v>
      </c>
      <c r="K111" s="285" t="s">
        <v>24</v>
      </c>
      <c r="L111" s="286"/>
      <c r="M111" s="287"/>
      <c r="N111" s="45" t="s">
        <v>25</v>
      </c>
      <c r="O111" s="288"/>
      <c r="P111" s="16" t="s">
        <v>59</v>
      </c>
      <c r="Q111" s="285" t="s">
        <v>24</v>
      </c>
      <c r="R111" s="286"/>
      <c r="S111" s="287"/>
      <c r="T111" s="45" t="s">
        <v>25</v>
      </c>
      <c r="U111" s="288"/>
      <c r="V111" s="16" t="s">
        <v>59</v>
      </c>
      <c r="W111" s="285" t="s">
        <v>24</v>
      </c>
      <c r="X111" s="286"/>
      <c r="Y111" s="287"/>
      <c r="Z111" s="45" t="s">
        <v>25</v>
      </c>
      <c r="AA111" s="288"/>
      <c r="AB111" s="16" t="s">
        <v>59</v>
      </c>
      <c r="AC111" s="285" t="s">
        <v>24</v>
      </c>
      <c r="AD111" s="286"/>
      <c r="AE111" s="287"/>
      <c r="AF111" s="45" t="s">
        <v>25</v>
      </c>
      <c r="AG111" s="288"/>
      <c r="AH111" s="16" t="s">
        <v>59</v>
      </c>
      <c r="AI111" s="285" t="s">
        <v>24</v>
      </c>
      <c r="AJ111" s="286"/>
      <c r="AK111" s="287"/>
      <c r="AL111" s="45" t="s">
        <v>25</v>
      </c>
      <c r="AM111" s="288"/>
      <c r="AN111" s="16" t="s">
        <v>59</v>
      </c>
      <c r="AO111" s="285" t="s">
        <v>24</v>
      </c>
      <c r="AP111" s="286"/>
      <c r="AQ111" s="287"/>
      <c r="AR111" s="45" t="s">
        <v>25</v>
      </c>
      <c r="AS111" s="288"/>
      <c r="AT111" s="16" t="s">
        <v>59</v>
      </c>
      <c r="AU111" s="285" t="s">
        <v>24</v>
      </c>
      <c r="AV111" s="286"/>
      <c r="AW111" s="287"/>
      <c r="AX111" s="45" t="s">
        <v>25</v>
      </c>
      <c r="AY111" s="288"/>
      <c r="AZ111" s="16" t="s">
        <v>59</v>
      </c>
      <c r="BA111" s="285" t="s">
        <v>24</v>
      </c>
      <c r="BB111" s="286"/>
      <c r="BC111" s="287"/>
      <c r="BD111" s="45" t="s">
        <v>25</v>
      </c>
      <c r="BE111" s="288"/>
      <c r="BF111" s="16" t="s">
        <v>59</v>
      </c>
      <c r="BG111" s="285" t="s">
        <v>24</v>
      </c>
      <c r="BH111" s="286"/>
      <c r="BI111" s="287"/>
      <c r="BJ111" s="45" t="s">
        <v>25</v>
      </c>
      <c r="BK111" s="288"/>
      <c r="BL111" s="294"/>
      <c r="BM111" s="134"/>
      <c r="BN111" s="117"/>
      <c r="BO111" s="288"/>
      <c r="BP111" s="283"/>
      <c r="BQ111" s="28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</row>
    <row r="112" spans="1:103" s="79" customFormat="1" ht="15" customHeight="1" x14ac:dyDescent="0.25">
      <c r="A112" s="328">
        <v>3</v>
      </c>
      <c r="B112" s="361" t="s">
        <v>32</v>
      </c>
      <c r="C112" s="361" t="s">
        <v>43</v>
      </c>
      <c r="D112" s="73">
        <v>8</v>
      </c>
      <c r="E112" s="73">
        <v>10</v>
      </c>
      <c r="F112" s="73">
        <v>10</v>
      </c>
      <c r="G112" s="74">
        <v>10</v>
      </c>
      <c r="H112" s="74">
        <v>6</v>
      </c>
      <c r="I112" s="331">
        <f>D113</f>
        <v>44</v>
      </c>
      <c r="J112" s="75">
        <v>10</v>
      </c>
      <c r="K112" s="73">
        <v>8</v>
      </c>
      <c r="L112" s="73">
        <v>4</v>
      </c>
      <c r="M112" s="74">
        <v>0</v>
      </c>
      <c r="N112" s="74">
        <v>6</v>
      </c>
      <c r="O112" s="331">
        <f>SUM(I112,J113)</f>
        <v>72</v>
      </c>
      <c r="P112" s="75">
        <v>6</v>
      </c>
      <c r="Q112" s="73">
        <v>10</v>
      </c>
      <c r="R112" s="73">
        <v>10</v>
      </c>
      <c r="S112" s="74">
        <v>8</v>
      </c>
      <c r="T112" s="74">
        <v>6</v>
      </c>
      <c r="U112" s="331">
        <f>SUM(O112,P113)</f>
        <v>112</v>
      </c>
      <c r="V112" s="75">
        <v>8</v>
      </c>
      <c r="W112" s="73">
        <v>6</v>
      </c>
      <c r="X112" s="73">
        <v>4</v>
      </c>
      <c r="Y112" s="74">
        <v>0</v>
      </c>
      <c r="Z112" s="74">
        <v>8</v>
      </c>
      <c r="AA112" s="331">
        <f>SUM(U112,V113)</f>
        <v>138</v>
      </c>
      <c r="AB112" s="75">
        <v>10</v>
      </c>
      <c r="AC112" s="73">
        <v>8</v>
      </c>
      <c r="AD112" s="73">
        <v>6</v>
      </c>
      <c r="AE112" s="74">
        <v>0</v>
      </c>
      <c r="AF112" s="74">
        <v>6</v>
      </c>
      <c r="AG112" s="331">
        <f>SUM(AA112,AB113)</f>
        <v>168</v>
      </c>
      <c r="AH112" s="75">
        <v>6</v>
      </c>
      <c r="AI112" s="73">
        <v>6</v>
      </c>
      <c r="AJ112" s="73">
        <v>0</v>
      </c>
      <c r="AK112" s="74">
        <v>0</v>
      </c>
      <c r="AL112" s="74">
        <v>6</v>
      </c>
      <c r="AM112" s="331">
        <f>SUM(AG112,AH113)</f>
        <v>186</v>
      </c>
      <c r="AN112" s="75">
        <v>10</v>
      </c>
      <c r="AO112" s="73">
        <v>10</v>
      </c>
      <c r="AP112" s="73">
        <v>8</v>
      </c>
      <c r="AQ112" s="74">
        <v>0</v>
      </c>
      <c r="AR112" s="74">
        <v>6</v>
      </c>
      <c r="AS112" s="331">
        <f>SUM(AM112,AN113)</f>
        <v>220</v>
      </c>
      <c r="AT112" s="75">
        <v>4</v>
      </c>
      <c r="AU112" s="73">
        <v>10</v>
      </c>
      <c r="AV112" s="73">
        <v>10</v>
      </c>
      <c r="AW112" s="74">
        <v>10</v>
      </c>
      <c r="AX112" s="74">
        <v>0</v>
      </c>
      <c r="AY112" s="331">
        <f>SUM(AS112,AT113)</f>
        <v>254</v>
      </c>
      <c r="AZ112" s="75">
        <v>10</v>
      </c>
      <c r="BA112" s="73">
        <v>10</v>
      </c>
      <c r="BB112" s="73">
        <v>10</v>
      </c>
      <c r="BC112" s="74">
        <v>0</v>
      </c>
      <c r="BD112" s="74">
        <v>8</v>
      </c>
      <c r="BE112" s="331">
        <f>SUM(AY112,AZ113)</f>
        <v>292</v>
      </c>
      <c r="BF112" s="75">
        <v>8</v>
      </c>
      <c r="BG112" s="73">
        <v>10</v>
      </c>
      <c r="BH112" s="73">
        <v>8</v>
      </c>
      <c r="BI112" s="74">
        <v>6</v>
      </c>
      <c r="BJ112" s="74">
        <v>10</v>
      </c>
      <c r="BK112" s="359">
        <f>SUM(BE112,BF113)</f>
        <v>334</v>
      </c>
      <c r="BL112" s="339">
        <f>COUNTIF(D112:H112,"=10")+COUNTIF(J112:N112,"=10")+COUNTIF(P112:T112,"=10")+COUNTIF(V112:Z112,"=10")+COUNTIF(AB112:AF112,"=10")+COUNTIF(AH112:AL112,"=10")+COUNTIF(AN112:AR112,"=10")+COUNTIF(AT112:AX112,"=10")+COUNTIF(AZ112:BD112,"=10")+COUNTIF(BF112:BJ112,"=10")</f>
        <v>17</v>
      </c>
      <c r="BM112" s="339">
        <f>COUNTIF(D112:H112,"=8")+COUNTIF(J112:N112,"=8")+COUNTIF(P112:T112,"=8")+COUNTIF(V112:Z112,"=8")+COUNTIF(AB112:AF112,"=8")+COUNTIF(AH112:AL112,"=8")+COUNTIF(AN112:AR112,"=8")+COUNTIF(AT112:AX112,"=8")+COUNTIF(AZ112:BD112,"=8")+COUNTIF(BF112:BJ112,"=8")</f>
        <v>10</v>
      </c>
      <c r="BN112" s="341">
        <f>BK112</f>
        <v>334</v>
      </c>
      <c r="BO112" s="341">
        <f>SUM(BK112:BK115)</f>
        <v>602</v>
      </c>
      <c r="BP112" s="301" t="s">
        <v>60</v>
      </c>
      <c r="BQ112" s="302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</row>
    <row r="113" spans="1:106" s="79" customFormat="1" ht="15" customHeight="1" x14ac:dyDescent="0.25">
      <c r="A113" s="329"/>
      <c r="B113" s="362"/>
      <c r="C113" s="362"/>
      <c r="D113" s="343">
        <f>SUM(D112:H112)</f>
        <v>44</v>
      </c>
      <c r="E113" s="343"/>
      <c r="F113" s="343"/>
      <c r="G113" s="343"/>
      <c r="H113" s="344"/>
      <c r="I113" s="332"/>
      <c r="J113" s="345">
        <f>SUM(J112:N112)</f>
        <v>28</v>
      </c>
      <c r="K113" s="343"/>
      <c r="L113" s="343"/>
      <c r="M113" s="343"/>
      <c r="N113" s="344"/>
      <c r="O113" s="332"/>
      <c r="P113" s="345">
        <f>SUM(P112:T112)</f>
        <v>40</v>
      </c>
      <c r="Q113" s="343"/>
      <c r="R113" s="343"/>
      <c r="S113" s="343"/>
      <c r="T113" s="344"/>
      <c r="U113" s="332"/>
      <c r="V113" s="345">
        <f>SUM(V112:Z112)</f>
        <v>26</v>
      </c>
      <c r="W113" s="343"/>
      <c r="X113" s="343"/>
      <c r="Y113" s="343"/>
      <c r="Z113" s="344"/>
      <c r="AA113" s="332"/>
      <c r="AB113" s="345">
        <f>SUM(AB112:AF112)</f>
        <v>30</v>
      </c>
      <c r="AC113" s="343"/>
      <c r="AD113" s="343"/>
      <c r="AE113" s="343"/>
      <c r="AF113" s="344"/>
      <c r="AG113" s="332"/>
      <c r="AH113" s="345">
        <f>SUM(AH112:AL112)</f>
        <v>18</v>
      </c>
      <c r="AI113" s="343"/>
      <c r="AJ113" s="343"/>
      <c r="AK113" s="343"/>
      <c r="AL113" s="344"/>
      <c r="AM113" s="332"/>
      <c r="AN113" s="345">
        <f>SUM(AN112:AR112)</f>
        <v>34</v>
      </c>
      <c r="AO113" s="343"/>
      <c r="AP113" s="343"/>
      <c r="AQ113" s="343"/>
      <c r="AR113" s="344"/>
      <c r="AS113" s="332"/>
      <c r="AT113" s="345">
        <f>SUM(AT112:AX112)</f>
        <v>34</v>
      </c>
      <c r="AU113" s="343"/>
      <c r="AV113" s="343"/>
      <c r="AW113" s="343"/>
      <c r="AX113" s="344"/>
      <c r="AY113" s="332"/>
      <c r="AZ113" s="345">
        <f>SUM(AZ112:BD112)</f>
        <v>38</v>
      </c>
      <c r="BA113" s="343"/>
      <c r="BB113" s="343"/>
      <c r="BC113" s="343"/>
      <c r="BD113" s="344"/>
      <c r="BE113" s="332"/>
      <c r="BF113" s="345">
        <f>SUM(BF112:BJ112)</f>
        <v>42</v>
      </c>
      <c r="BG113" s="343"/>
      <c r="BH113" s="343"/>
      <c r="BI113" s="343"/>
      <c r="BJ113" s="344"/>
      <c r="BK113" s="360"/>
      <c r="BL113" s="340"/>
      <c r="BM113" s="340"/>
      <c r="BN113" s="342"/>
      <c r="BO113" s="340"/>
      <c r="BP113" s="303"/>
      <c r="BQ113" s="30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</row>
    <row r="114" spans="1:106" s="79" customFormat="1" ht="15" customHeight="1" x14ac:dyDescent="0.25">
      <c r="A114" s="329"/>
      <c r="B114" s="363" t="s">
        <v>34</v>
      </c>
      <c r="C114" s="368" t="s">
        <v>43</v>
      </c>
      <c r="D114" s="69">
        <v>8</v>
      </c>
      <c r="E114" s="70">
        <v>8</v>
      </c>
      <c r="F114" s="70">
        <v>8</v>
      </c>
      <c r="G114" s="71">
        <v>4</v>
      </c>
      <c r="H114" s="71">
        <v>0</v>
      </c>
      <c r="I114" s="346">
        <f>D115</f>
        <v>28</v>
      </c>
      <c r="J114" s="69">
        <v>8</v>
      </c>
      <c r="K114" s="70">
        <v>10</v>
      </c>
      <c r="L114" s="70">
        <v>8</v>
      </c>
      <c r="M114" s="71">
        <v>0</v>
      </c>
      <c r="N114" s="71">
        <v>8</v>
      </c>
      <c r="O114" s="346">
        <f>SUM(I114,J115)</f>
        <v>62</v>
      </c>
      <c r="P114" s="69">
        <v>10</v>
      </c>
      <c r="Q114" s="70">
        <v>10</v>
      </c>
      <c r="R114" s="70">
        <v>8</v>
      </c>
      <c r="S114" s="71">
        <v>0</v>
      </c>
      <c r="T114" s="71">
        <v>4</v>
      </c>
      <c r="U114" s="346">
        <f>SUM(O114,P115)</f>
        <v>94</v>
      </c>
      <c r="V114" s="69">
        <v>10</v>
      </c>
      <c r="W114" s="70">
        <v>8</v>
      </c>
      <c r="X114" s="70">
        <v>0</v>
      </c>
      <c r="Y114" s="71">
        <v>0</v>
      </c>
      <c r="Z114" s="71">
        <v>10</v>
      </c>
      <c r="AA114" s="346">
        <f>SUM(U114,V115)</f>
        <v>122</v>
      </c>
      <c r="AB114" s="69">
        <v>4</v>
      </c>
      <c r="AC114" s="70">
        <v>8</v>
      </c>
      <c r="AD114" s="70">
        <v>8</v>
      </c>
      <c r="AE114" s="71">
        <v>0</v>
      </c>
      <c r="AF114" s="71">
        <v>8</v>
      </c>
      <c r="AG114" s="346">
        <f>SUM(AA114,AB115)</f>
        <v>150</v>
      </c>
      <c r="AH114" s="69">
        <v>8</v>
      </c>
      <c r="AI114" s="70">
        <v>10</v>
      </c>
      <c r="AJ114" s="70">
        <v>0</v>
      </c>
      <c r="AK114" s="71">
        <v>0</v>
      </c>
      <c r="AL114" s="71">
        <v>10</v>
      </c>
      <c r="AM114" s="346">
        <f>SUM(AG114,AH115)</f>
        <v>178</v>
      </c>
      <c r="AN114" s="69">
        <v>8</v>
      </c>
      <c r="AO114" s="70">
        <v>6</v>
      </c>
      <c r="AP114" s="70">
        <v>4</v>
      </c>
      <c r="AQ114" s="71">
        <v>0</v>
      </c>
      <c r="AR114" s="71">
        <v>0</v>
      </c>
      <c r="AS114" s="346">
        <f>SUM(AM114,AN115)</f>
        <v>196</v>
      </c>
      <c r="AT114" s="69">
        <v>10</v>
      </c>
      <c r="AU114" s="70">
        <v>6</v>
      </c>
      <c r="AV114" s="70">
        <v>0</v>
      </c>
      <c r="AW114" s="71">
        <v>0</v>
      </c>
      <c r="AX114" s="71">
        <v>4</v>
      </c>
      <c r="AY114" s="346">
        <f>SUM(AS114,AT115)</f>
        <v>216</v>
      </c>
      <c r="AZ114" s="69">
        <v>10</v>
      </c>
      <c r="BA114" s="70">
        <v>8</v>
      </c>
      <c r="BB114" s="70">
        <v>0</v>
      </c>
      <c r="BC114" s="71">
        <v>0</v>
      </c>
      <c r="BD114" s="71">
        <v>0</v>
      </c>
      <c r="BE114" s="346">
        <f>SUM(AY114,AZ115)</f>
        <v>234</v>
      </c>
      <c r="BF114" s="69">
        <v>6</v>
      </c>
      <c r="BG114" s="70">
        <v>10</v>
      </c>
      <c r="BH114" s="70">
        <v>8</v>
      </c>
      <c r="BI114" s="71">
        <v>4</v>
      </c>
      <c r="BJ114" s="71">
        <v>6</v>
      </c>
      <c r="BK114" s="348">
        <f>SUM(BE114,BF115)</f>
        <v>268</v>
      </c>
      <c r="BL114" s="350">
        <f>COUNTIF(D114:H114,"=10")+COUNTIF(J114:N114,"=10")+COUNTIF(P114:T114,"=10")+COUNTIF(V114:Z114,"=10")+COUNTIF(AB114:AF114,"=10")+COUNTIF(AH114:AL114,"=10")+COUNTIF(AN114:AR114,"=10")+COUNTIF(AT114:AX114,"=10")+COUNTIF(AZ114:BD114,"=10")+COUNTIF(BF114:BJ114,"=10")</f>
        <v>10</v>
      </c>
      <c r="BM114" s="350">
        <f>COUNTIF(D114:H114,"=8")+COUNTIF(J114:N114,"=8")+COUNTIF(P114:T114,"=8")+COUNTIF(V114:Z114,"=8")+COUNTIF(AB114:AF114,"=8")+COUNTIF(AH114:AL114,"=8")+COUNTIF(AN114:AR114,"=8")+COUNTIF(AT114:AX114,"=8")+COUNTIF(AZ114:BD114,"=8")+COUNTIF(BF114:BJ114,"=8")</f>
        <v>15</v>
      </c>
      <c r="BN114" s="352">
        <f>BK114</f>
        <v>268</v>
      </c>
      <c r="BO114" s="340"/>
      <c r="BP114" s="303"/>
      <c r="BQ114" s="30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</row>
    <row r="115" spans="1:106" s="79" customFormat="1" ht="15.75" customHeight="1" thickBot="1" x14ac:dyDescent="0.3">
      <c r="A115" s="330"/>
      <c r="B115" s="364"/>
      <c r="C115" s="362"/>
      <c r="D115" s="354">
        <f>SUM(D114:H114)</f>
        <v>28</v>
      </c>
      <c r="E115" s="355"/>
      <c r="F115" s="355"/>
      <c r="G115" s="355"/>
      <c r="H115" s="356"/>
      <c r="I115" s="347"/>
      <c r="J115" s="354">
        <f>SUM(J114:N114)</f>
        <v>34</v>
      </c>
      <c r="K115" s="355"/>
      <c r="L115" s="355"/>
      <c r="M115" s="355"/>
      <c r="N115" s="356"/>
      <c r="O115" s="347"/>
      <c r="P115" s="354">
        <f>SUM(P114:T114)</f>
        <v>32</v>
      </c>
      <c r="Q115" s="355"/>
      <c r="R115" s="355"/>
      <c r="S115" s="355"/>
      <c r="T115" s="356"/>
      <c r="U115" s="347"/>
      <c r="V115" s="354">
        <f>SUM(V114:Z114)</f>
        <v>28</v>
      </c>
      <c r="W115" s="355"/>
      <c r="X115" s="355"/>
      <c r="Y115" s="355"/>
      <c r="Z115" s="356"/>
      <c r="AA115" s="347"/>
      <c r="AB115" s="354">
        <f>SUM(AB114:AF114)</f>
        <v>28</v>
      </c>
      <c r="AC115" s="355"/>
      <c r="AD115" s="355"/>
      <c r="AE115" s="355"/>
      <c r="AF115" s="356"/>
      <c r="AG115" s="347"/>
      <c r="AH115" s="354">
        <f>SUM(AH114:AL114)</f>
        <v>28</v>
      </c>
      <c r="AI115" s="355"/>
      <c r="AJ115" s="355"/>
      <c r="AK115" s="355"/>
      <c r="AL115" s="356"/>
      <c r="AM115" s="347"/>
      <c r="AN115" s="354">
        <f>SUM(AN114:AR114)</f>
        <v>18</v>
      </c>
      <c r="AO115" s="355"/>
      <c r="AP115" s="355"/>
      <c r="AQ115" s="355"/>
      <c r="AR115" s="356"/>
      <c r="AS115" s="347"/>
      <c r="AT115" s="354">
        <f>SUM(AT114:AX114)</f>
        <v>20</v>
      </c>
      <c r="AU115" s="355"/>
      <c r="AV115" s="355"/>
      <c r="AW115" s="355"/>
      <c r="AX115" s="356"/>
      <c r="AY115" s="347"/>
      <c r="AZ115" s="354">
        <f>SUM(AZ114:BD114)</f>
        <v>18</v>
      </c>
      <c r="BA115" s="355"/>
      <c r="BB115" s="355"/>
      <c r="BC115" s="355"/>
      <c r="BD115" s="356"/>
      <c r="BE115" s="347"/>
      <c r="BF115" s="354">
        <f>SUM(BF114:BJ114)</f>
        <v>34</v>
      </c>
      <c r="BG115" s="355"/>
      <c r="BH115" s="355"/>
      <c r="BI115" s="355"/>
      <c r="BJ115" s="356"/>
      <c r="BK115" s="349"/>
      <c r="BL115" s="351"/>
      <c r="BM115" s="351"/>
      <c r="BN115" s="353"/>
      <c r="BO115" s="351"/>
      <c r="BP115" s="305"/>
      <c r="BQ115" s="306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</row>
    <row r="116" spans="1:106" ht="15" customHeight="1" x14ac:dyDescent="0.25">
      <c r="A116" s="276">
        <v>2</v>
      </c>
      <c r="B116" s="333" t="s">
        <v>31</v>
      </c>
      <c r="C116" s="333" t="s">
        <v>43</v>
      </c>
      <c r="D116" s="23">
        <v>0</v>
      </c>
      <c r="E116" s="23">
        <v>10</v>
      </c>
      <c r="F116" s="23">
        <v>6</v>
      </c>
      <c r="G116" s="24">
        <v>0</v>
      </c>
      <c r="H116" s="24">
        <v>4</v>
      </c>
      <c r="I116" s="103">
        <f>D117</f>
        <v>20</v>
      </c>
      <c r="J116" s="25">
        <v>8</v>
      </c>
      <c r="K116" s="23">
        <v>10</v>
      </c>
      <c r="L116" s="23">
        <v>8</v>
      </c>
      <c r="M116" s="24">
        <v>0</v>
      </c>
      <c r="N116" s="24">
        <v>8</v>
      </c>
      <c r="O116" s="103">
        <f>SUM(I116,J117)</f>
        <v>54</v>
      </c>
      <c r="P116" s="25">
        <v>10</v>
      </c>
      <c r="Q116" s="23">
        <v>10</v>
      </c>
      <c r="R116" s="23">
        <v>10</v>
      </c>
      <c r="S116" s="24">
        <v>8</v>
      </c>
      <c r="T116" s="24">
        <v>6</v>
      </c>
      <c r="U116" s="103">
        <f>SUM(O116,P117)</f>
        <v>98</v>
      </c>
      <c r="V116" s="25">
        <v>6</v>
      </c>
      <c r="W116" s="23">
        <v>10</v>
      </c>
      <c r="X116" s="23">
        <v>10</v>
      </c>
      <c r="Y116" s="24">
        <v>0</v>
      </c>
      <c r="Z116" s="24">
        <v>6</v>
      </c>
      <c r="AA116" s="103">
        <f>SUM(U116,V117)</f>
        <v>130</v>
      </c>
      <c r="AB116" s="25">
        <v>0</v>
      </c>
      <c r="AC116" s="23">
        <v>10</v>
      </c>
      <c r="AD116" s="23">
        <v>8</v>
      </c>
      <c r="AE116" s="24">
        <v>0</v>
      </c>
      <c r="AF116" s="24">
        <v>6</v>
      </c>
      <c r="AG116" s="103">
        <f>SUM(AA116,AB117)</f>
        <v>154</v>
      </c>
      <c r="AH116" s="25">
        <v>10</v>
      </c>
      <c r="AI116" s="23">
        <v>10</v>
      </c>
      <c r="AJ116" s="23">
        <v>10</v>
      </c>
      <c r="AK116" s="24">
        <v>6</v>
      </c>
      <c r="AL116" s="24">
        <v>8</v>
      </c>
      <c r="AM116" s="103">
        <f>SUM(AG116,AH117)</f>
        <v>198</v>
      </c>
      <c r="AN116" s="25">
        <v>10</v>
      </c>
      <c r="AO116" s="23">
        <v>10</v>
      </c>
      <c r="AP116" s="23">
        <v>8</v>
      </c>
      <c r="AQ116" s="24">
        <v>8</v>
      </c>
      <c r="AR116" s="24">
        <v>8</v>
      </c>
      <c r="AS116" s="103">
        <f>SUM(AM116,AN117)</f>
        <v>242</v>
      </c>
      <c r="AT116" s="25">
        <v>6</v>
      </c>
      <c r="AU116" s="23">
        <v>10</v>
      </c>
      <c r="AV116" s="23">
        <v>10</v>
      </c>
      <c r="AW116" s="24">
        <v>4</v>
      </c>
      <c r="AX116" s="24">
        <v>10</v>
      </c>
      <c r="AY116" s="103">
        <f>SUM(AS116,AT117)</f>
        <v>282</v>
      </c>
      <c r="AZ116" s="25">
        <v>8</v>
      </c>
      <c r="BA116" s="23">
        <v>10</v>
      </c>
      <c r="BB116" s="23">
        <v>8</v>
      </c>
      <c r="BC116" s="24">
        <v>8</v>
      </c>
      <c r="BD116" s="24">
        <v>8</v>
      </c>
      <c r="BE116" s="103">
        <f>SUM(AY116,AZ117)</f>
        <v>324</v>
      </c>
      <c r="BF116" s="25">
        <v>6</v>
      </c>
      <c r="BG116" s="23">
        <v>10</v>
      </c>
      <c r="BH116" s="23">
        <v>8</v>
      </c>
      <c r="BI116" s="24">
        <v>0</v>
      </c>
      <c r="BJ116" s="24">
        <v>8</v>
      </c>
      <c r="BK116" s="278">
        <f>SUM(BE116,BF117)</f>
        <v>356</v>
      </c>
      <c r="BL116" s="108">
        <f>COUNTIF(D116:H116,"=10")+COUNTIF(J116:N116,"=10")+COUNTIF(P116:T116,"=10")+COUNTIF(V116:Z116,"=10")+COUNTIF(AB116:AF116,"=10")+COUNTIF(AH116:AL116,"=10")+COUNTIF(AN116:AR116,"=10")+COUNTIF(AT116:AX116,"=10")+COUNTIF(AZ116:BD116,"=10")+COUNTIF(BF116:BJ116,"=10")</f>
        <v>18</v>
      </c>
      <c r="BM116" s="108">
        <f>COUNTIF(D116:H116,"=8")+COUNTIF(J116:N116,"=8")+COUNTIF(P116:T116,"=8")+COUNTIF(V116:Z116,"=8")+COUNTIF(AB116:AF116,"=8")+COUNTIF(AH116:AL116,"=8")+COUNTIF(AN116:AR116,"=8")+COUNTIF(AT116:AX116,"=8")+COUNTIF(AZ116:BD116,"=8")+COUNTIF(BF116:BJ116,"=8")</f>
        <v>15</v>
      </c>
      <c r="BN116" s="116">
        <f>BK116</f>
        <v>356</v>
      </c>
      <c r="BO116" s="116">
        <f>SUM(BK116:BK119)</f>
        <v>550</v>
      </c>
      <c r="BP116" s="293"/>
      <c r="BQ116" s="296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</row>
    <row r="117" spans="1:106" ht="15" customHeight="1" x14ac:dyDescent="0.25">
      <c r="A117" s="165"/>
      <c r="B117" s="334"/>
      <c r="C117" s="334"/>
      <c r="D117" s="273">
        <f>SUM(D116:H116)</f>
        <v>20</v>
      </c>
      <c r="E117" s="273"/>
      <c r="F117" s="273"/>
      <c r="G117" s="273"/>
      <c r="H117" s="274"/>
      <c r="I117" s="201"/>
      <c r="J117" s="275">
        <f>SUM(J116:N116)</f>
        <v>34</v>
      </c>
      <c r="K117" s="273"/>
      <c r="L117" s="273"/>
      <c r="M117" s="273"/>
      <c r="N117" s="274"/>
      <c r="O117" s="201"/>
      <c r="P117" s="275">
        <f>SUM(P116:T116)</f>
        <v>44</v>
      </c>
      <c r="Q117" s="273"/>
      <c r="R117" s="273"/>
      <c r="S117" s="273"/>
      <c r="T117" s="274"/>
      <c r="U117" s="201"/>
      <c r="V117" s="275">
        <f>SUM(V116:Z116)</f>
        <v>32</v>
      </c>
      <c r="W117" s="273"/>
      <c r="X117" s="273"/>
      <c r="Y117" s="273"/>
      <c r="Z117" s="274"/>
      <c r="AA117" s="201"/>
      <c r="AB117" s="275">
        <f>SUM(AB116:AF116)</f>
        <v>24</v>
      </c>
      <c r="AC117" s="273"/>
      <c r="AD117" s="273"/>
      <c r="AE117" s="273"/>
      <c r="AF117" s="274"/>
      <c r="AG117" s="201"/>
      <c r="AH117" s="275">
        <f>SUM(AH116:AL116)</f>
        <v>44</v>
      </c>
      <c r="AI117" s="273"/>
      <c r="AJ117" s="273"/>
      <c r="AK117" s="273"/>
      <c r="AL117" s="274"/>
      <c r="AM117" s="201"/>
      <c r="AN117" s="275">
        <f>SUM(AN116:AR116)</f>
        <v>44</v>
      </c>
      <c r="AO117" s="273"/>
      <c r="AP117" s="273"/>
      <c r="AQ117" s="273"/>
      <c r="AR117" s="274"/>
      <c r="AS117" s="201"/>
      <c r="AT117" s="275">
        <f>SUM(AT116:AX116)</f>
        <v>40</v>
      </c>
      <c r="AU117" s="273"/>
      <c r="AV117" s="273"/>
      <c r="AW117" s="273"/>
      <c r="AX117" s="274"/>
      <c r="AY117" s="201"/>
      <c r="AZ117" s="275">
        <f>SUM(AZ116:BD116)</f>
        <v>42</v>
      </c>
      <c r="BA117" s="273"/>
      <c r="BB117" s="273"/>
      <c r="BC117" s="273"/>
      <c r="BD117" s="274"/>
      <c r="BE117" s="201"/>
      <c r="BF117" s="275">
        <f>SUM(BF116:BJ116)</f>
        <v>32</v>
      </c>
      <c r="BG117" s="273"/>
      <c r="BH117" s="273"/>
      <c r="BI117" s="273"/>
      <c r="BJ117" s="274"/>
      <c r="BK117" s="188"/>
      <c r="BL117" s="190"/>
      <c r="BM117" s="190"/>
      <c r="BN117" s="192"/>
      <c r="BO117" s="190"/>
      <c r="BP117" s="297"/>
      <c r="BQ117" s="298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</row>
    <row r="118" spans="1:106" ht="15.75" customHeight="1" x14ac:dyDescent="0.25">
      <c r="A118" s="165"/>
      <c r="B118" s="335" t="s">
        <v>41</v>
      </c>
      <c r="C118" s="337" t="s">
        <v>43</v>
      </c>
      <c r="D118" s="34">
        <v>10</v>
      </c>
      <c r="E118" s="44">
        <v>8</v>
      </c>
      <c r="F118" s="44">
        <v>8</v>
      </c>
      <c r="G118" s="33">
        <v>0</v>
      </c>
      <c r="H118" s="33">
        <v>0</v>
      </c>
      <c r="I118" s="217">
        <f>D119</f>
        <v>26</v>
      </c>
      <c r="J118" s="34">
        <v>6</v>
      </c>
      <c r="K118" s="44">
        <v>4</v>
      </c>
      <c r="L118" s="44">
        <v>0</v>
      </c>
      <c r="M118" s="33">
        <v>0</v>
      </c>
      <c r="N118" s="33">
        <v>0</v>
      </c>
      <c r="O118" s="217">
        <f>SUM(I118,J119)</f>
        <v>36</v>
      </c>
      <c r="P118" s="34">
        <v>0</v>
      </c>
      <c r="Q118" s="44">
        <v>10</v>
      </c>
      <c r="R118" s="44">
        <v>0</v>
      </c>
      <c r="S118" s="33">
        <v>0</v>
      </c>
      <c r="T118" s="33">
        <v>0</v>
      </c>
      <c r="U118" s="217">
        <f>SUM(O118,P119)</f>
        <v>46</v>
      </c>
      <c r="V118" s="34">
        <v>8</v>
      </c>
      <c r="W118" s="44">
        <v>8</v>
      </c>
      <c r="X118" s="44">
        <v>6</v>
      </c>
      <c r="Y118" s="33">
        <v>0</v>
      </c>
      <c r="Z118" s="33">
        <v>0</v>
      </c>
      <c r="AA118" s="217">
        <f>SUM(U118,V119)</f>
        <v>68</v>
      </c>
      <c r="AB118" s="34">
        <v>0</v>
      </c>
      <c r="AC118" s="44">
        <v>8</v>
      </c>
      <c r="AD118" s="44">
        <v>6</v>
      </c>
      <c r="AE118" s="33">
        <v>6</v>
      </c>
      <c r="AF118" s="33">
        <v>0</v>
      </c>
      <c r="AG118" s="217">
        <f>SUM(AA118,AB119)</f>
        <v>88</v>
      </c>
      <c r="AH118" s="34">
        <v>10</v>
      </c>
      <c r="AI118" s="44">
        <v>8</v>
      </c>
      <c r="AJ118" s="44">
        <v>6</v>
      </c>
      <c r="AK118" s="33">
        <v>0</v>
      </c>
      <c r="AL118" s="33">
        <v>0</v>
      </c>
      <c r="AM118" s="217">
        <f>SUM(AG118,AH119)</f>
        <v>112</v>
      </c>
      <c r="AN118" s="34">
        <v>6</v>
      </c>
      <c r="AO118" s="44">
        <v>0</v>
      </c>
      <c r="AP118" s="44">
        <v>0</v>
      </c>
      <c r="AQ118" s="33">
        <v>0</v>
      </c>
      <c r="AR118" s="33">
        <v>0</v>
      </c>
      <c r="AS118" s="217">
        <f>SUM(AM118,AN119)</f>
        <v>118</v>
      </c>
      <c r="AT118" s="34">
        <v>4</v>
      </c>
      <c r="AU118" s="44">
        <v>8</v>
      </c>
      <c r="AV118" s="44">
        <v>6</v>
      </c>
      <c r="AW118" s="33">
        <v>0</v>
      </c>
      <c r="AX118" s="33">
        <v>0</v>
      </c>
      <c r="AY118" s="217">
        <f>SUM(AS118,AT119)</f>
        <v>136</v>
      </c>
      <c r="AZ118" s="34">
        <v>0</v>
      </c>
      <c r="BA118" s="44">
        <v>10</v>
      </c>
      <c r="BB118" s="44">
        <v>6</v>
      </c>
      <c r="BC118" s="33">
        <v>6</v>
      </c>
      <c r="BD118" s="33">
        <v>10</v>
      </c>
      <c r="BE118" s="217">
        <f>SUM(AY118,AZ119)</f>
        <v>168</v>
      </c>
      <c r="BF118" s="34">
        <v>4</v>
      </c>
      <c r="BG118" s="44">
        <v>8</v>
      </c>
      <c r="BH118" s="44">
        <v>6</v>
      </c>
      <c r="BI118" s="33">
        <v>0</v>
      </c>
      <c r="BJ118" s="33">
        <v>8</v>
      </c>
      <c r="BK118" s="214">
        <f>SUM(BE118,BF119)</f>
        <v>194</v>
      </c>
      <c r="BL118" s="215">
        <f>COUNTIF(D118:H118,"=10")+COUNTIF(J118:N118,"=10")+COUNTIF(P118:T118,"=10")+COUNTIF(V118:Z118,"=10")+COUNTIF(AB118:AF118,"=10")+COUNTIF(AH118:AL118,"=10")+COUNTIF(AN118:AR118,"=10")+COUNTIF(AT118:AX118,"=10")+COUNTIF(AZ118:BD118,"=10")+COUNTIF(BF118:BJ118,"=10")</f>
        <v>5</v>
      </c>
      <c r="BM118" s="215">
        <f>COUNTIF(D118:H118,"=8")+COUNTIF(J118:N118,"=8")+COUNTIF(P118:T118,"=8")+COUNTIF(V118:Z118,"=8")+COUNTIF(AB118:AF118,"=8")+COUNTIF(AH118:AL118,"=8")+COUNTIF(AN118:AR118,"=8")+COUNTIF(AT118:AX118,"=8")+COUNTIF(AZ118:BD118,"=8")+COUNTIF(BF118:BJ118,"=8")</f>
        <v>9</v>
      </c>
      <c r="BN118" s="216">
        <f>BK118</f>
        <v>194</v>
      </c>
      <c r="BO118" s="190"/>
      <c r="BP118" s="297"/>
      <c r="BQ118" s="298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</row>
    <row r="119" spans="1:106" ht="15" customHeight="1" thickBot="1" x14ac:dyDescent="0.3">
      <c r="A119" s="295"/>
      <c r="B119" s="336"/>
      <c r="C119" s="334"/>
      <c r="D119" s="105">
        <f>SUM(D118:H118)</f>
        <v>26</v>
      </c>
      <c r="E119" s="106"/>
      <c r="F119" s="106"/>
      <c r="G119" s="106"/>
      <c r="H119" s="107"/>
      <c r="I119" s="104"/>
      <c r="J119" s="105">
        <f>SUM(J118:N118)</f>
        <v>10</v>
      </c>
      <c r="K119" s="106"/>
      <c r="L119" s="106"/>
      <c r="M119" s="106"/>
      <c r="N119" s="107"/>
      <c r="O119" s="104"/>
      <c r="P119" s="105">
        <f>SUM(P118:T118)</f>
        <v>10</v>
      </c>
      <c r="Q119" s="106"/>
      <c r="R119" s="106"/>
      <c r="S119" s="106"/>
      <c r="T119" s="107"/>
      <c r="U119" s="104"/>
      <c r="V119" s="105">
        <f>SUM(V118:Z118)</f>
        <v>22</v>
      </c>
      <c r="W119" s="106"/>
      <c r="X119" s="106"/>
      <c r="Y119" s="106"/>
      <c r="Z119" s="107"/>
      <c r="AA119" s="104"/>
      <c r="AB119" s="105">
        <f>SUM(AB118:AF118)</f>
        <v>20</v>
      </c>
      <c r="AC119" s="106"/>
      <c r="AD119" s="106"/>
      <c r="AE119" s="106"/>
      <c r="AF119" s="107"/>
      <c r="AG119" s="104"/>
      <c r="AH119" s="105">
        <f>SUM(AH118:AL118)</f>
        <v>24</v>
      </c>
      <c r="AI119" s="106"/>
      <c r="AJ119" s="106"/>
      <c r="AK119" s="106"/>
      <c r="AL119" s="107"/>
      <c r="AM119" s="104"/>
      <c r="AN119" s="105">
        <f>SUM(AN118:AR118)</f>
        <v>6</v>
      </c>
      <c r="AO119" s="106"/>
      <c r="AP119" s="106"/>
      <c r="AQ119" s="106"/>
      <c r="AR119" s="107"/>
      <c r="AS119" s="104"/>
      <c r="AT119" s="105">
        <f>SUM(AT118:AX118)</f>
        <v>18</v>
      </c>
      <c r="AU119" s="106"/>
      <c r="AV119" s="106"/>
      <c r="AW119" s="106"/>
      <c r="AX119" s="107"/>
      <c r="AY119" s="104"/>
      <c r="AZ119" s="105">
        <f>SUM(AZ118:BD118)</f>
        <v>32</v>
      </c>
      <c r="BA119" s="106"/>
      <c r="BB119" s="106"/>
      <c r="BC119" s="106"/>
      <c r="BD119" s="107"/>
      <c r="BE119" s="104"/>
      <c r="BF119" s="105">
        <f>SUM(BF118:BJ118)</f>
        <v>26</v>
      </c>
      <c r="BG119" s="106"/>
      <c r="BH119" s="106"/>
      <c r="BI119" s="106"/>
      <c r="BJ119" s="107"/>
      <c r="BK119" s="338"/>
      <c r="BL119" s="109"/>
      <c r="BM119" s="109"/>
      <c r="BN119" s="117"/>
      <c r="BO119" s="109"/>
      <c r="BP119" s="294"/>
      <c r="BQ119" s="299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</row>
    <row r="120" spans="1:106" ht="15" customHeight="1" thickBot="1" x14ac:dyDescent="0.3">
      <c r="B120" s="100"/>
      <c r="C120" s="100"/>
      <c r="AG120" s="14"/>
      <c r="AS120" s="14"/>
      <c r="BE120" s="14"/>
      <c r="BK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</row>
    <row r="121" spans="1:106" ht="15" customHeight="1" x14ac:dyDescent="0.25">
      <c r="A121" s="276" t="s">
        <v>0</v>
      </c>
      <c r="B121" s="116" t="s">
        <v>15</v>
      </c>
      <c r="C121" s="116" t="s">
        <v>1</v>
      </c>
      <c r="D121" s="289" t="s">
        <v>2</v>
      </c>
      <c r="E121" s="290"/>
      <c r="F121" s="290"/>
      <c r="G121" s="291"/>
      <c r="H121" s="292"/>
      <c r="I121" s="129" t="s">
        <v>14</v>
      </c>
      <c r="J121" s="289" t="s">
        <v>3</v>
      </c>
      <c r="K121" s="290"/>
      <c r="L121" s="290"/>
      <c r="M121" s="291"/>
      <c r="N121" s="292"/>
      <c r="O121" s="129" t="s">
        <v>14</v>
      </c>
      <c r="P121" s="289" t="s">
        <v>4</v>
      </c>
      <c r="Q121" s="290"/>
      <c r="R121" s="290"/>
      <c r="S121" s="291"/>
      <c r="T121" s="292"/>
      <c r="U121" s="129" t="s">
        <v>14</v>
      </c>
      <c r="V121" s="289" t="s">
        <v>5</v>
      </c>
      <c r="W121" s="290"/>
      <c r="X121" s="290"/>
      <c r="Y121" s="291"/>
      <c r="Z121" s="292"/>
      <c r="AA121" s="129" t="s">
        <v>14</v>
      </c>
      <c r="AB121" s="289" t="s">
        <v>6</v>
      </c>
      <c r="AC121" s="290"/>
      <c r="AD121" s="290"/>
      <c r="AE121" s="291"/>
      <c r="AF121" s="292"/>
      <c r="AG121" s="129" t="s">
        <v>14</v>
      </c>
      <c r="AH121" s="289" t="s">
        <v>9</v>
      </c>
      <c r="AI121" s="290"/>
      <c r="AJ121" s="290"/>
      <c r="AK121" s="291"/>
      <c r="AL121" s="292"/>
      <c r="AM121" s="129" t="s">
        <v>14</v>
      </c>
      <c r="AN121" s="289" t="s">
        <v>10</v>
      </c>
      <c r="AO121" s="290"/>
      <c r="AP121" s="290"/>
      <c r="AQ121" s="291"/>
      <c r="AR121" s="292"/>
      <c r="AS121" s="129" t="s">
        <v>14</v>
      </c>
      <c r="AT121" s="289" t="s">
        <v>11</v>
      </c>
      <c r="AU121" s="290"/>
      <c r="AV121" s="290"/>
      <c r="AW121" s="291"/>
      <c r="AX121" s="292"/>
      <c r="AY121" s="129" t="s">
        <v>14</v>
      </c>
      <c r="AZ121" s="289" t="s">
        <v>12</v>
      </c>
      <c r="BA121" s="290"/>
      <c r="BB121" s="290"/>
      <c r="BC121" s="291"/>
      <c r="BD121" s="292"/>
      <c r="BE121" s="129" t="s">
        <v>14</v>
      </c>
      <c r="BF121" s="289" t="s">
        <v>13</v>
      </c>
      <c r="BG121" s="290"/>
      <c r="BH121" s="290"/>
      <c r="BI121" s="291"/>
      <c r="BJ121" s="292"/>
      <c r="BK121" s="129" t="s">
        <v>14</v>
      </c>
      <c r="BL121" s="293" t="s">
        <v>20</v>
      </c>
      <c r="BM121" s="133" t="s">
        <v>21</v>
      </c>
      <c r="BN121" s="116" t="s">
        <v>7</v>
      </c>
      <c r="BO121" s="300" t="s">
        <v>14</v>
      </c>
      <c r="BP121" s="281" t="s">
        <v>8</v>
      </c>
      <c r="BQ121" s="282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</row>
    <row r="122" spans="1:106" ht="15.75" customHeight="1" thickBot="1" x14ac:dyDescent="0.3">
      <c r="A122" s="295"/>
      <c r="B122" s="117"/>
      <c r="C122" s="117"/>
      <c r="D122" s="16" t="s">
        <v>59</v>
      </c>
      <c r="E122" s="285" t="s">
        <v>24</v>
      </c>
      <c r="F122" s="286"/>
      <c r="G122" s="287"/>
      <c r="H122" s="45" t="s">
        <v>25</v>
      </c>
      <c r="I122" s="288"/>
      <c r="J122" s="16" t="s">
        <v>59</v>
      </c>
      <c r="K122" s="285" t="s">
        <v>24</v>
      </c>
      <c r="L122" s="286"/>
      <c r="M122" s="287"/>
      <c r="N122" s="45" t="s">
        <v>25</v>
      </c>
      <c r="O122" s="288"/>
      <c r="P122" s="16" t="s">
        <v>59</v>
      </c>
      <c r="Q122" s="285" t="s">
        <v>24</v>
      </c>
      <c r="R122" s="286"/>
      <c r="S122" s="287"/>
      <c r="T122" s="45" t="s">
        <v>25</v>
      </c>
      <c r="U122" s="288"/>
      <c r="V122" s="16" t="s">
        <v>59</v>
      </c>
      <c r="W122" s="285" t="s">
        <v>24</v>
      </c>
      <c r="X122" s="286"/>
      <c r="Y122" s="287"/>
      <c r="Z122" s="45" t="s">
        <v>25</v>
      </c>
      <c r="AA122" s="288"/>
      <c r="AB122" s="16" t="s">
        <v>59</v>
      </c>
      <c r="AC122" s="285" t="s">
        <v>24</v>
      </c>
      <c r="AD122" s="286"/>
      <c r="AE122" s="287"/>
      <c r="AF122" s="45" t="s">
        <v>25</v>
      </c>
      <c r="AG122" s="288"/>
      <c r="AH122" s="16" t="s">
        <v>59</v>
      </c>
      <c r="AI122" s="285" t="s">
        <v>24</v>
      </c>
      <c r="AJ122" s="286"/>
      <c r="AK122" s="287"/>
      <c r="AL122" s="45" t="s">
        <v>25</v>
      </c>
      <c r="AM122" s="288"/>
      <c r="AN122" s="16" t="s">
        <v>59</v>
      </c>
      <c r="AO122" s="285" t="s">
        <v>24</v>
      </c>
      <c r="AP122" s="286"/>
      <c r="AQ122" s="287"/>
      <c r="AR122" s="45" t="s">
        <v>25</v>
      </c>
      <c r="AS122" s="288"/>
      <c r="AT122" s="16" t="s">
        <v>59</v>
      </c>
      <c r="AU122" s="285" t="s">
        <v>24</v>
      </c>
      <c r="AV122" s="286"/>
      <c r="AW122" s="287"/>
      <c r="AX122" s="45" t="s">
        <v>25</v>
      </c>
      <c r="AY122" s="288"/>
      <c r="AZ122" s="16" t="s">
        <v>59</v>
      </c>
      <c r="BA122" s="285" t="s">
        <v>24</v>
      </c>
      <c r="BB122" s="286"/>
      <c r="BC122" s="287"/>
      <c r="BD122" s="45" t="s">
        <v>25</v>
      </c>
      <c r="BE122" s="288"/>
      <c r="BF122" s="16" t="s">
        <v>59</v>
      </c>
      <c r="BG122" s="285" t="s">
        <v>24</v>
      </c>
      <c r="BH122" s="286"/>
      <c r="BI122" s="287"/>
      <c r="BJ122" s="45" t="s">
        <v>25</v>
      </c>
      <c r="BK122" s="288"/>
      <c r="BL122" s="294"/>
      <c r="BM122" s="134"/>
      <c r="BN122" s="117"/>
      <c r="BO122" s="288"/>
      <c r="BP122" s="283"/>
      <c r="BQ122" s="28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</row>
    <row r="123" spans="1:106" s="79" customFormat="1" ht="15" customHeight="1" x14ac:dyDescent="0.25">
      <c r="A123" s="328">
        <v>2</v>
      </c>
      <c r="B123" s="361" t="s">
        <v>31</v>
      </c>
      <c r="C123" s="361" t="s">
        <v>43</v>
      </c>
      <c r="D123" s="73">
        <v>10</v>
      </c>
      <c r="E123" s="73">
        <v>8</v>
      </c>
      <c r="F123" s="73">
        <v>8</v>
      </c>
      <c r="G123" s="74">
        <v>8</v>
      </c>
      <c r="H123" s="74">
        <v>8</v>
      </c>
      <c r="I123" s="331">
        <f>D124</f>
        <v>42</v>
      </c>
      <c r="J123" s="75">
        <v>6</v>
      </c>
      <c r="K123" s="73">
        <v>10</v>
      </c>
      <c r="L123" s="73">
        <v>10</v>
      </c>
      <c r="M123" s="74">
        <v>8</v>
      </c>
      <c r="N123" s="74">
        <v>4</v>
      </c>
      <c r="O123" s="331">
        <f>SUM(I123,J124)</f>
        <v>80</v>
      </c>
      <c r="P123" s="75">
        <v>8</v>
      </c>
      <c r="Q123" s="73">
        <v>10</v>
      </c>
      <c r="R123" s="73">
        <v>6</v>
      </c>
      <c r="S123" s="74">
        <v>6</v>
      </c>
      <c r="T123" s="74">
        <v>8</v>
      </c>
      <c r="U123" s="331">
        <f>SUM(O123,P124)</f>
        <v>118</v>
      </c>
      <c r="V123" s="75">
        <v>6</v>
      </c>
      <c r="W123" s="73">
        <v>8</v>
      </c>
      <c r="X123" s="73">
        <v>8</v>
      </c>
      <c r="Y123" s="74">
        <v>6</v>
      </c>
      <c r="Z123" s="74">
        <v>6</v>
      </c>
      <c r="AA123" s="331">
        <f>SUM(U123,V124)</f>
        <v>152</v>
      </c>
      <c r="AB123" s="75">
        <v>4</v>
      </c>
      <c r="AC123" s="73">
        <v>10</v>
      </c>
      <c r="AD123" s="73">
        <v>10</v>
      </c>
      <c r="AE123" s="74">
        <v>0</v>
      </c>
      <c r="AF123" s="74">
        <v>8</v>
      </c>
      <c r="AG123" s="331">
        <f>SUM(AA123,AB124)</f>
        <v>184</v>
      </c>
      <c r="AH123" s="75">
        <v>10</v>
      </c>
      <c r="AI123" s="73">
        <v>10</v>
      </c>
      <c r="AJ123" s="73">
        <v>10</v>
      </c>
      <c r="AK123" s="74">
        <v>0</v>
      </c>
      <c r="AL123" s="74">
        <v>8</v>
      </c>
      <c r="AM123" s="331">
        <f>SUM(AG123,AH124)</f>
        <v>222</v>
      </c>
      <c r="AN123" s="75">
        <v>10</v>
      </c>
      <c r="AO123" s="73">
        <v>10</v>
      </c>
      <c r="AP123" s="73">
        <v>10</v>
      </c>
      <c r="AQ123" s="74">
        <v>8</v>
      </c>
      <c r="AR123" s="74">
        <v>0</v>
      </c>
      <c r="AS123" s="331">
        <f>SUM(AM123,AN124)</f>
        <v>260</v>
      </c>
      <c r="AT123" s="75">
        <v>10</v>
      </c>
      <c r="AU123" s="73">
        <v>10</v>
      </c>
      <c r="AV123" s="73">
        <v>8</v>
      </c>
      <c r="AW123" s="74">
        <v>6</v>
      </c>
      <c r="AX123" s="74">
        <v>6</v>
      </c>
      <c r="AY123" s="331">
        <f>SUM(AS123,AT124)</f>
        <v>300</v>
      </c>
      <c r="AZ123" s="75">
        <v>10</v>
      </c>
      <c r="BA123" s="73">
        <v>10</v>
      </c>
      <c r="BB123" s="73">
        <v>8</v>
      </c>
      <c r="BC123" s="74">
        <v>0</v>
      </c>
      <c r="BD123" s="74">
        <v>10</v>
      </c>
      <c r="BE123" s="331">
        <f>SUM(AY123,AZ124)</f>
        <v>338</v>
      </c>
      <c r="BF123" s="75">
        <v>10</v>
      </c>
      <c r="BG123" s="73">
        <v>10</v>
      </c>
      <c r="BH123" s="73">
        <v>10</v>
      </c>
      <c r="BI123" s="74">
        <v>0</v>
      </c>
      <c r="BJ123" s="74">
        <v>6</v>
      </c>
      <c r="BK123" s="359">
        <f>SUM(BE123,BF124)</f>
        <v>374</v>
      </c>
      <c r="BL123" s="339">
        <f>COUNTIF(D123:H123,"=10")+COUNTIF(J123:N123,"=10")+COUNTIF(P123:T123,"=10")+COUNTIF(V123:Z123,"=10")+COUNTIF(AB123:AF123,"=10")+COUNTIF(AH123:AL123,"=10")+COUNTIF(AN123:AR123,"=10")+COUNTIF(AT123:AX123,"=10")+COUNTIF(AZ123:BD123,"=10")+COUNTIF(BF123:BJ123,"=10")</f>
        <v>20</v>
      </c>
      <c r="BM123" s="339">
        <f>COUNTIF(D123:H123,"=8")+COUNTIF(J123:N123,"=8")+COUNTIF(P123:T123,"=8")+COUNTIF(V123:Z123,"=8")+COUNTIF(AB123:AF123,"=8")+COUNTIF(AH123:AL123,"=8")+COUNTIF(AN123:AR123,"=8")+COUNTIF(AT123:AX123,"=8")+COUNTIF(AZ123:BD123,"=8")+COUNTIF(BF123:BJ123,"=8")</f>
        <v>14</v>
      </c>
      <c r="BN123" s="341">
        <f>BK123</f>
        <v>374</v>
      </c>
      <c r="BO123" s="341">
        <f>SUM(BK123:BK126)</f>
        <v>640</v>
      </c>
      <c r="BP123" s="301" t="s">
        <v>60</v>
      </c>
      <c r="BQ123" s="302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</row>
    <row r="124" spans="1:106" s="79" customFormat="1" ht="15" customHeight="1" x14ac:dyDescent="0.25">
      <c r="A124" s="329"/>
      <c r="B124" s="362"/>
      <c r="C124" s="362"/>
      <c r="D124" s="343">
        <f>SUM(D123:H123)</f>
        <v>42</v>
      </c>
      <c r="E124" s="343"/>
      <c r="F124" s="343"/>
      <c r="G124" s="343"/>
      <c r="H124" s="344"/>
      <c r="I124" s="332"/>
      <c r="J124" s="345">
        <f>SUM(J123:N123)</f>
        <v>38</v>
      </c>
      <c r="K124" s="343"/>
      <c r="L124" s="343"/>
      <c r="M124" s="343"/>
      <c r="N124" s="344"/>
      <c r="O124" s="332"/>
      <c r="P124" s="345">
        <f>SUM(P123:T123)</f>
        <v>38</v>
      </c>
      <c r="Q124" s="343"/>
      <c r="R124" s="343"/>
      <c r="S124" s="343"/>
      <c r="T124" s="344"/>
      <c r="U124" s="332"/>
      <c r="V124" s="345">
        <f>SUM(V123:Z123)</f>
        <v>34</v>
      </c>
      <c r="W124" s="343"/>
      <c r="X124" s="343"/>
      <c r="Y124" s="343"/>
      <c r="Z124" s="344"/>
      <c r="AA124" s="332"/>
      <c r="AB124" s="345">
        <f>SUM(AB123:AF123)</f>
        <v>32</v>
      </c>
      <c r="AC124" s="343"/>
      <c r="AD124" s="343"/>
      <c r="AE124" s="343"/>
      <c r="AF124" s="344"/>
      <c r="AG124" s="332"/>
      <c r="AH124" s="345">
        <f>SUM(AH123:AL123)</f>
        <v>38</v>
      </c>
      <c r="AI124" s="343"/>
      <c r="AJ124" s="343"/>
      <c r="AK124" s="343"/>
      <c r="AL124" s="344"/>
      <c r="AM124" s="332"/>
      <c r="AN124" s="345">
        <f>SUM(AN123:AR123)</f>
        <v>38</v>
      </c>
      <c r="AO124" s="343"/>
      <c r="AP124" s="343"/>
      <c r="AQ124" s="343"/>
      <c r="AR124" s="344"/>
      <c r="AS124" s="332"/>
      <c r="AT124" s="345">
        <f>SUM(AT123:AX123)</f>
        <v>40</v>
      </c>
      <c r="AU124" s="343"/>
      <c r="AV124" s="343"/>
      <c r="AW124" s="343"/>
      <c r="AX124" s="344"/>
      <c r="AY124" s="332"/>
      <c r="AZ124" s="345">
        <f>SUM(AZ123:BD123)</f>
        <v>38</v>
      </c>
      <c r="BA124" s="343"/>
      <c r="BB124" s="343"/>
      <c r="BC124" s="343"/>
      <c r="BD124" s="344"/>
      <c r="BE124" s="332"/>
      <c r="BF124" s="345">
        <f>SUM(BF123:BJ123)</f>
        <v>36</v>
      </c>
      <c r="BG124" s="343"/>
      <c r="BH124" s="343"/>
      <c r="BI124" s="343"/>
      <c r="BJ124" s="344"/>
      <c r="BK124" s="360"/>
      <c r="BL124" s="340"/>
      <c r="BM124" s="340"/>
      <c r="BN124" s="342"/>
      <c r="BO124" s="340"/>
      <c r="BP124" s="303"/>
      <c r="BQ124" s="30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</row>
    <row r="125" spans="1:106" s="79" customFormat="1" ht="15" customHeight="1" x14ac:dyDescent="0.25">
      <c r="A125" s="329"/>
      <c r="B125" s="363" t="s">
        <v>41</v>
      </c>
      <c r="C125" s="368" t="s">
        <v>43</v>
      </c>
      <c r="D125" s="69">
        <v>0</v>
      </c>
      <c r="E125" s="70">
        <v>10</v>
      </c>
      <c r="F125" s="70">
        <v>8</v>
      </c>
      <c r="G125" s="71">
        <v>0</v>
      </c>
      <c r="H125" s="71">
        <v>0</v>
      </c>
      <c r="I125" s="346">
        <f>D126</f>
        <v>18</v>
      </c>
      <c r="J125" s="69">
        <v>10</v>
      </c>
      <c r="K125" s="70">
        <v>10</v>
      </c>
      <c r="L125" s="70">
        <v>8</v>
      </c>
      <c r="M125" s="71">
        <v>0</v>
      </c>
      <c r="N125" s="71">
        <v>0</v>
      </c>
      <c r="O125" s="346">
        <f>SUM(I125,J126)</f>
        <v>46</v>
      </c>
      <c r="P125" s="69">
        <v>0</v>
      </c>
      <c r="Q125" s="70">
        <v>8</v>
      </c>
      <c r="R125" s="70">
        <v>8</v>
      </c>
      <c r="S125" s="71">
        <v>0</v>
      </c>
      <c r="T125" s="71">
        <v>8</v>
      </c>
      <c r="U125" s="346">
        <f>SUM(O125,P126)</f>
        <v>70</v>
      </c>
      <c r="V125" s="69">
        <v>6</v>
      </c>
      <c r="W125" s="70">
        <v>10</v>
      </c>
      <c r="X125" s="70">
        <v>8</v>
      </c>
      <c r="Y125" s="71">
        <v>0</v>
      </c>
      <c r="Z125" s="71">
        <v>0</v>
      </c>
      <c r="AA125" s="346">
        <f>SUM(U125,V126)</f>
        <v>94</v>
      </c>
      <c r="AB125" s="69">
        <v>10</v>
      </c>
      <c r="AC125" s="70">
        <v>8</v>
      </c>
      <c r="AD125" s="70">
        <v>0</v>
      </c>
      <c r="AE125" s="71">
        <v>0</v>
      </c>
      <c r="AF125" s="71">
        <v>4</v>
      </c>
      <c r="AG125" s="346">
        <f>SUM(AA125,AB126)</f>
        <v>116</v>
      </c>
      <c r="AH125" s="69">
        <v>8</v>
      </c>
      <c r="AI125" s="70">
        <v>8</v>
      </c>
      <c r="AJ125" s="70">
        <v>8</v>
      </c>
      <c r="AK125" s="71">
        <v>6</v>
      </c>
      <c r="AL125" s="71">
        <v>6</v>
      </c>
      <c r="AM125" s="346">
        <f>SUM(AG125,AH126)</f>
        <v>152</v>
      </c>
      <c r="AN125" s="69">
        <v>0</v>
      </c>
      <c r="AO125" s="70">
        <v>10</v>
      </c>
      <c r="AP125" s="70">
        <v>8</v>
      </c>
      <c r="AQ125" s="71">
        <v>0</v>
      </c>
      <c r="AR125" s="71">
        <v>4</v>
      </c>
      <c r="AS125" s="346">
        <f>SUM(AM125,AN126)</f>
        <v>174</v>
      </c>
      <c r="AT125" s="69">
        <v>10</v>
      </c>
      <c r="AU125" s="70">
        <v>8</v>
      </c>
      <c r="AV125" s="70">
        <v>6</v>
      </c>
      <c r="AW125" s="71">
        <v>4</v>
      </c>
      <c r="AX125" s="71">
        <v>0</v>
      </c>
      <c r="AY125" s="346">
        <f>SUM(AS125,AT126)</f>
        <v>202</v>
      </c>
      <c r="AZ125" s="69">
        <v>8</v>
      </c>
      <c r="BA125" s="70">
        <v>8</v>
      </c>
      <c r="BB125" s="70">
        <v>4</v>
      </c>
      <c r="BC125" s="71">
        <v>0</v>
      </c>
      <c r="BD125" s="71">
        <v>10</v>
      </c>
      <c r="BE125" s="346">
        <f>SUM(AY125,AZ126)</f>
        <v>232</v>
      </c>
      <c r="BF125" s="69">
        <v>6</v>
      </c>
      <c r="BG125" s="70">
        <v>8</v>
      </c>
      <c r="BH125" s="70">
        <v>8</v>
      </c>
      <c r="BI125" s="71">
        <v>6</v>
      </c>
      <c r="BJ125" s="71">
        <v>6</v>
      </c>
      <c r="BK125" s="348">
        <f>SUM(BE125,BF126)</f>
        <v>266</v>
      </c>
      <c r="BL125" s="350">
        <f>COUNTIF(D125:H125,"=10")+COUNTIF(J125:N125,"=10")+COUNTIF(P125:T125,"=10")+COUNTIF(V125:Z125,"=10")+COUNTIF(AB125:AF125,"=10")+COUNTIF(AH125:AL125,"=10")+COUNTIF(AN125:AR125,"=10")+COUNTIF(AT125:AX125,"=10")+COUNTIF(AZ125:BD125,"=10")+COUNTIF(BF125:BJ125,"=10")</f>
        <v>8</v>
      </c>
      <c r="BM125" s="350">
        <f>COUNTIF(D125:H125,"=8")+COUNTIF(J125:N125,"=8")+COUNTIF(P125:T125,"=8")+COUNTIF(V125:Z125,"=8")+COUNTIF(AB125:AF125,"=8")+COUNTIF(AH125:AL125,"=8")+COUNTIF(AN125:AR125,"=8")+COUNTIF(AT125:AX125,"=8")+COUNTIF(AZ125:BD125,"=8")+COUNTIF(BF125:BJ125,"=8")</f>
        <v>16</v>
      </c>
      <c r="BN125" s="352">
        <f>BK125</f>
        <v>266</v>
      </c>
      <c r="BO125" s="340"/>
      <c r="BP125" s="303"/>
      <c r="BQ125" s="30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</row>
    <row r="126" spans="1:106" s="79" customFormat="1" ht="15.75" customHeight="1" thickBot="1" x14ac:dyDescent="0.3">
      <c r="A126" s="330"/>
      <c r="B126" s="364"/>
      <c r="C126" s="364"/>
      <c r="D126" s="354">
        <f>SUM(D125:H125)</f>
        <v>18</v>
      </c>
      <c r="E126" s="355"/>
      <c r="F126" s="355"/>
      <c r="G126" s="355"/>
      <c r="H126" s="356"/>
      <c r="I126" s="347"/>
      <c r="J126" s="354">
        <f>SUM(J125:N125)</f>
        <v>28</v>
      </c>
      <c r="K126" s="355"/>
      <c r="L126" s="355"/>
      <c r="M126" s="355"/>
      <c r="N126" s="356"/>
      <c r="O126" s="347"/>
      <c r="P126" s="354">
        <f>SUM(P125:T125)</f>
        <v>24</v>
      </c>
      <c r="Q126" s="355"/>
      <c r="R126" s="355"/>
      <c r="S126" s="355"/>
      <c r="T126" s="356"/>
      <c r="U126" s="347"/>
      <c r="V126" s="354">
        <f>SUM(V125:Z125)</f>
        <v>24</v>
      </c>
      <c r="W126" s="355"/>
      <c r="X126" s="355"/>
      <c r="Y126" s="355"/>
      <c r="Z126" s="356"/>
      <c r="AA126" s="347"/>
      <c r="AB126" s="354">
        <f>SUM(AB125:AF125)</f>
        <v>22</v>
      </c>
      <c r="AC126" s="355"/>
      <c r="AD126" s="355"/>
      <c r="AE126" s="355"/>
      <c r="AF126" s="356"/>
      <c r="AG126" s="347"/>
      <c r="AH126" s="354">
        <f>SUM(AH125:AL125)</f>
        <v>36</v>
      </c>
      <c r="AI126" s="355"/>
      <c r="AJ126" s="355"/>
      <c r="AK126" s="355"/>
      <c r="AL126" s="356"/>
      <c r="AM126" s="347"/>
      <c r="AN126" s="354">
        <f>SUM(AN125:AR125)</f>
        <v>22</v>
      </c>
      <c r="AO126" s="355"/>
      <c r="AP126" s="355"/>
      <c r="AQ126" s="355"/>
      <c r="AR126" s="356"/>
      <c r="AS126" s="347"/>
      <c r="AT126" s="354">
        <f>SUM(AT125:AX125)</f>
        <v>28</v>
      </c>
      <c r="AU126" s="355"/>
      <c r="AV126" s="355"/>
      <c r="AW126" s="355"/>
      <c r="AX126" s="356"/>
      <c r="AY126" s="347"/>
      <c r="AZ126" s="354">
        <f>SUM(AZ125:BD125)</f>
        <v>30</v>
      </c>
      <c r="BA126" s="355"/>
      <c r="BB126" s="355"/>
      <c r="BC126" s="355"/>
      <c r="BD126" s="356"/>
      <c r="BE126" s="347"/>
      <c r="BF126" s="354">
        <f>SUM(BF125:BJ125)</f>
        <v>34</v>
      </c>
      <c r="BG126" s="355"/>
      <c r="BH126" s="355"/>
      <c r="BI126" s="355"/>
      <c r="BJ126" s="356"/>
      <c r="BK126" s="349"/>
      <c r="BL126" s="351"/>
      <c r="BM126" s="351"/>
      <c r="BN126" s="353"/>
      <c r="BO126" s="351"/>
      <c r="BP126" s="305"/>
      <c r="BQ126" s="306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</row>
    <row r="127" spans="1:106" ht="15" customHeight="1" x14ac:dyDescent="0.25">
      <c r="A127" s="276">
        <v>4</v>
      </c>
      <c r="B127" s="357" t="s">
        <v>29</v>
      </c>
      <c r="C127" s="357" t="s">
        <v>43</v>
      </c>
      <c r="D127" s="23">
        <v>8</v>
      </c>
      <c r="E127" s="23">
        <v>10</v>
      </c>
      <c r="F127" s="23">
        <v>8</v>
      </c>
      <c r="G127" s="24">
        <v>8</v>
      </c>
      <c r="H127" s="24">
        <v>10</v>
      </c>
      <c r="I127" s="103">
        <f>D128</f>
        <v>44</v>
      </c>
      <c r="J127" s="25">
        <v>8</v>
      </c>
      <c r="K127" s="23">
        <v>10</v>
      </c>
      <c r="L127" s="23">
        <v>6</v>
      </c>
      <c r="M127" s="24">
        <v>0</v>
      </c>
      <c r="N127" s="24">
        <v>0</v>
      </c>
      <c r="O127" s="103">
        <f>SUM(I127,J128)</f>
        <v>68</v>
      </c>
      <c r="P127" s="25">
        <v>10</v>
      </c>
      <c r="Q127" s="23">
        <v>10</v>
      </c>
      <c r="R127" s="23">
        <v>4</v>
      </c>
      <c r="S127" s="24">
        <v>0</v>
      </c>
      <c r="T127" s="24">
        <v>6</v>
      </c>
      <c r="U127" s="103">
        <f>SUM(O127,P128)</f>
        <v>98</v>
      </c>
      <c r="V127" s="25">
        <v>8</v>
      </c>
      <c r="W127" s="23">
        <v>10</v>
      </c>
      <c r="X127" s="23">
        <v>10</v>
      </c>
      <c r="Y127" s="24">
        <v>0</v>
      </c>
      <c r="Z127" s="24">
        <v>0</v>
      </c>
      <c r="AA127" s="103">
        <f>SUM(U127,V128)</f>
        <v>126</v>
      </c>
      <c r="AB127" s="25">
        <v>10</v>
      </c>
      <c r="AC127" s="23">
        <v>8</v>
      </c>
      <c r="AD127" s="23">
        <v>8</v>
      </c>
      <c r="AE127" s="24">
        <v>8</v>
      </c>
      <c r="AF127" s="24">
        <v>8</v>
      </c>
      <c r="AG127" s="103">
        <f>SUM(AA127,AB128)</f>
        <v>168</v>
      </c>
      <c r="AH127" s="25">
        <v>4</v>
      </c>
      <c r="AI127" s="23">
        <v>10</v>
      </c>
      <c r="AJ127" s="23">
        <v>6</v>
      </c>
      <c r="AK127" s="24">
        <v>0</v>
      </c>
      <c r="AL127" s="24">
        <v>8</v>
      </c>
      <c r="AM127" s="103">
        <f>SUM(AG127,AH128)</f>
        <v>196</v>
      </c>
      <c r="AN127" s="25">
        <v>10</v>
      </c>
      <c r="AO127" s="23">
        <v>10</v>
      </c>
      <c r="AP127" s="23">
        <v>8</v>
      </c>
      <c r="AQ127" s="24">
        <v>8</v>
      </c>
      <c r="AR127" s="24">
        <v>0</v>
      </c>
      <c r="AS127" s="103">
        <f>SUM(AM127,AN128)</f>
        <v>232</v>
      </c>
      <c r="AT127" s="25">
        <v>10</v>
      </c>
      <c r="AU127" s="23">
        <v>10</v>
      </c>
      <c r="AV127" s="23">
        <v>0</v>
      </c>
      <c r="AW127" s="24">
        <v>0</v>
      </c>
      <c r="AX127" s="24">
        <v>0</v>
      </c>
      <c r="AY127" s="103">
        <f>SUM(AS127,AT128)</f>
        <v>252</v>
      </c>
      <c r="AZ127" s="25">
        <v>8</v>
      </c>
      <c r="BA127" s="23">
        <v>10</v>
      </c>
      <c r="BB127" s="23">
        <v>8</v>
      </c>
      <c r="BC127" s="24">
        <v>6</v>
      </c>
      <c r="BD127" s="24">
        <v>8</v>
      </c>
      <c r="BE127" s="103">
        <f>SUM(AY127,AZ128)</f>
        <v>292</v>
      </c>
      <c r="BF127" s="25">
        <v>10</v>
      </c>
      <c r="BG127" s="23">
        <v>10</v>
      </c>
      <c r="BH127" s="23">
        <v>10</v>
      </c>
      <c r="BI127" s="24">
        <v>0</v>
      </c>
      <c r="BJ127" s="24">
        <v>10</v>
      </c>
      <c r="BK127" s="278">
        <f>SUM(BE127,BF128)</f>
        <v>332</v>
      </c>
      <c r="BL127" s="108">
        <f>COUNTIF(D127:H127,"=10")+COUNTIF(J127:N127,"=10")+COUNTIF(P127:T127,"=10")+COUNTIF(V127:Z127,"=10")+COUNTIF(AB127:AF127,"=10")+COUNTIF(AH127:AL127,"=10")+COUNTIF(AN127:AR127,"=10")+COUNTIF(AT127:AX127,"=10")+COUNTIF(AZ127:BD127,"=10")+COUNTIF(BF127:BJ127,"=10")</f>
        <v>18</v>
      </c>
      <c r="BM127" s="108">
        <f>COUNTIF(D127:H127,"=8")+COUNTIF(J127:N127,"=8")+COUNTIF(P127:T127,"=8")+COUNTIF(V127:Z127,"=8")+COUNTIF(AB127:AF127,"=8")+COUNTIF(AH127:AL127,"=8")+COUNTIF(AN127:AR127,"=8")+COUNTIF(AT127:AX127,"=8")+COUNTIF(AZ127:BD127,"=8")+COUNTIF(BF127:BJ127,"=8")</f>
        <v>15</v>
      </c>
      <c r="BN127" s="116">
        <f>BK127</f>
        <v>332</v>
      </c>
      <c r="BO127" s="116">
        <f>SUM(BK127:BK130)</f>
        <v>520</v>
      </c>
      <c r="BP127" s="293"/>
      <c r="BQ127" s="296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</row>
    <row r="128" spans="1:106" ht="15.75" customHeight="1" x14ac:dyDescent="0.25">
      <c r="A128" s="165"/>
      <c r="B128" s="358"/>
      <c r="C128" s="358"/>
      <c r="D128" s="273">
        <f>SUM(D127:H127)</f>
        <v>44</v>
      </c>
      <c r="E128" s="273"/>
      <c r="F128" s="273"/>
      <c r="G128" s="273"/>
      <c r="H128" s="274"/>
      <c r="I128" s="201"/>
      <c r="J128" s="275">
        <f>SUM(J127:N127)</f>
        <v>24</v>
      </c>
      <c r="K128" s="273"/>
      <c r="L128" s="273"/>
      <c r="M128" s="273"/>
      <c r="N128" s="274"/>
      <c r="O128" s="201"/>
      <c r="P128" s="275">
        <f>SUM(P127:T127)</f>
        <v>30</v>
      </c>
      <c r="Q128" s="273"/>
      <c r="R128" s="273"/>
      <c r="S128" s="273"/>
      <c r="T128" s="274"/>
      <c r="U128" s="201"/>
      <c r="V128" s="275">
        <f>SUM(V127:Z127)</f>
        <v>28</v>
      </c>
      <c r="W128" s="273"/>
      <c r="X128" s="273"/>
      <c r="Y128" s="273"/>
      <c r="Z128" s="274"/>
      <c r="AA128" s="201"/>
      <c r="AB128" s="275">
        <f>SUM(AB127:AF127)</f>
        <v>42</v>
      </c>
      <c r="AC128" s="273"/>
      <c r="AD128" s="273"/>
      <c r="AE128" s="273"/>
      <c r="AF128" s="274"/>
      <c r="AG128" s="201"/>
      <c r="AH128" s="275">
        <f>SUM(AH127:AL127)</f>
        <v>28</v>
      </c>
      <c r="AI128" s="273"/>
      <c r="AJ128" s="273"/>
      <c r="AK128" s="273"/>
      <c r="AL128" s="274"/>
      <c r="AM128" s="201"/>
      <c r="AN128" s="275">
        <f>SUM(AN127:AR127)</f>
        <v>36</v>
      </c>
      <c r="AO128" s="273"/>
      <c r="AP128" s="273"/>
      <c r="AQ128" s="273"/>
      <c r="AR128" s="274"/>
      <c r="AS128" s="201"/>
      <c r="AT128" s="275">
        <f>SUM(AT127:AX127)</f>
        <v>20</v>
      </c>
      <c r="AU128" s="273"/>
      <c r="AV128" s="273"/>
      <c r="AW128" s="273"/>
      <c r="AX128" s="274"/>
      <c r="AY128" s="201"/>
      <c r="AZ128" s="275">
        <f>SUM(AZ127:BD127)</f>
        <v>40</v>
      </c>
      <c r="BA128" s="273"/>
      <c r="BB128" s="273"/>
      <c r="BC128" s="273"/>
      <c r="BD128" s="274"/>
      <c r="BE128" s="201"/>
      <c r="BF128" s="275">
        <f>SUM(BF127:BJ127)</f>
        <v>40</v>
      </c>
      <c r="BG128" s="273"/>
      <c r="BH128" s="273"/>
      <c r="BI128" s="273"/>
      <c r="BJ128" s="274"/>
      <c r="BK128" s="188"/>
      <c r="BL128" s="190"/>
      <c r="BM128" s="190"/>
      <c r="BN128" s="192"/>
      <c r="BO128" s="190"/>
      <c r="BP128" s="297"/>
      <c r="BQ128" s="298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</row>
    <row r="129" spans="1:103" ht="15" customHeight="1" x14ac:dyDescent="0.25">
      <c r="A129" s="165"/>
      <c r="B129" s="365" t="s">
        <v>40</v>
      </c>
      <c r="C129" s="367" t="s">
        <v>43</v>
      </c>
      <c r="D129" s="34">
        <v>4</v>
      </c>
      <c r="E129" s="62">
        <v>10</v>
      </c>
      <c r="F129" s="62">
        <v>8</v>
      </c>
      <c r="G129" s="33">
        <v>0</v>
      </c>
      <c r="H129" s="33">
        <v>0</v>
      </c>
      <c r="I129" s="217">
        <f>D130</f>
        <v>22</v>
      </c>
      <c r="J129" s="34">
        <v>6</v>
      </c>
      <c r="K129" s="62">
        <v>8</v>
      </c>
      <c r="L129" s="62">
        <v>8</v>
      </c>
      <c r="M129" s="33">
        <v>0</v>
      </c>
      <c r="N129" s="33">
        <v>0</v>
      </c>
      <c r="O129" s="217">
        <f>SUM(I129,J130)</f>
        <v>44</v>
      </c>
      <c r="P129" s="34">
        <v>8</v>
      </c>
      <c r="Q129" s="62">
        <v>8</v>
      </c>
      <c r="R129" s="62">
        <v>0</v>
      </c>
      <c r="S129" s="33">
        <v>0</v>
      </c>
      <c r="T129" s="33">
        <v>0</v>
      </c>
      <c r="U129" s="217">
        <f>SUM(O129,P130)</f>
        <v>60</v>
      </c>
      <c r="V129" s="34">
        <v>6</v>
      </c>
      <c r="W129" s="62">
        <v>8</v>
      </c>
      <c r="X129" s="62">
        <v>0</v>
      </c>
      <c r="Y129" s="33">
        <v>0</v>
      </c>
      <c r="Z129" s="33">
        <v>0</v>
      </c>
      <c r="AA129" s="217">
        <f>SUM(U129,V130)</f>
        <v>74</v>
      </c>
      <c r="AB129" s="34">
        <v>0</v>
      </c>
      <c r="AC129" s="62">
        <v>8</v>
      </c>
      <c r="AD129" s="62">
        <v>8</v>
      </c>
      <c r="AE129" s="33">
        <v>0</v>
      </c>
      <c r="AF129" s="33">
        <v>0</v>
      </c>
      <c r="AG129" s="217">
        <f>SUM(AA129,AB130)</f>
        <v>90</v>
      </c>
      <c r="AH129" s="34">
        <v>4</v>
      </c>
      <c r="AI129" s="62">
        <v>8</v>
      </c>
      <c r="AJ129" s="62">
        <v>8</v>
      </c>
      <c r="AK129" s="33">
        <v>4</v>
      </c>
      <c r="AL129" s="33">
        <v>0</v>
      </c>
      <c r="AM129" s="217">
        <f>SUM(AG129,AH130)</f>
        <v>114</v>
      </c>
      <c r="AN129" s="34">
        <v>6</v>
      </c>
      <c r="AO129" s="62">
        <v>4</v>
      </c>
      <c r="AP129" s="62">
        <v>0</v>
      </c>
      <c r="AQ129" s="33">
        <v>0</v>
      </c>
      <c r="AR129" s="33">
        <v>8</v>
      </c>
      <c r="AS129" s="217">
        <f>SUM(AM129,AN130)</f>
        <v>132</v>
      </c>
      <c r="AT129" s="34">
        <v>10</v>
      </c>
      <c r="AU129" s="62">
        <v>10</v>
      </c>
      <c r="AV129" s="62">
        <v>0</v>
      </c>
      <c r="AW129" s="33">
        <v>0</v>
      </c>
      <c r="AX129" s="33">
        <v>6</v>
      </c>
      <c r="AY129" s="217">
        <f>SUM(AS129,AT130)</f>
        <v>158</v>
      </c>
      <c r="AZ129" s="34">
        <v>8</v>
      </c>
      <c r="BA129" s="62">
        <v>8</v>
      </c>
      <c r="BB129" s="62">
        <v>0</v>
      </c>
      <c r="BC129" s="33">
        <v>0</v>
      </c>
      <c r="BD129" s="33">
        <v>0</v>
      </c>
      <c r="BE129" s="217">
        <f>SUM(AY129,AZ130)</f>
        <v>174</v>
      </c>
      <c r="BF129" s="34">
        <v>6</v>
      </c>
      <c r="BG129" s="62">
        <v>8</v>
      </c>
      <c r="BH129" s="62">
        <v>0</v>
      </c>
      <c r="BI129" s="33">
        <v>0</v>
      </c>
      <c r="BJ129" s="33">
        <v>0</v>
      </c>
      <c r="BK129" s="214">
        <f>SUM(BE129,BF130)</f>
        <v>188</v>
      </c>
      <c r="BL129" s="215">
        <f>COUNTIF(D129:H129,"=10")+COUNTIF(J129:N129,"=10")+COUNTIF(P129:T129,"=10")+COUNTIF(V129:Z129,"=10")+COUNTIF(AB129:AF129,"=10")+COUNTIF(AH129:AL129,"=10")+COUNTIF(AN129:AR129,"=10")+COUNTIF(AT129:AX129,"=10")+COUNTIF(AZ129:BD129,"=10")+COUNTIF(BF129:BJ129,"=10")</f>
        <v>3</v>
      </c>
      <c r="BM129" s="215">
        <f>COUNTIF(D129:H129,"=8")+COUNTIF(J129:N129,"=8")+COUNTIF(P129:T129,"=8")+COUNTIF(V129:Z129,"=8")+COUNTIF(AB129:AF129,"=8")+COUNTIF(AH129:AL129,"=8")+COUNTIF(AN129:AR129,"=8")+COUNTIF(AT129:AX129,"=8")+COUNTIF(AZ129:BD129,"=8")+COUNTIF(BF129:BJ129,"=8")</f>
        <v>14</v>
      </c>
      <c r="BN129" s="216">
        <f>BK129</f>
        <v>188</v>
      </c>
      <c r="BO129" s="190"/>
      <c r="BP129" s="297"/>
      <c r="BQ129" s="298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</row>
    <row r="130" spans="1:103" ht="15" customHeight="1" thickBot="1" x14ac:dyDescent="0.3">
      <c r="A130" s="295"/>
      <c r="B130" s="366"/>
      <c r="C130" s="366"/>
      <c r="D130" s="105">
        <f>SUM(D129:H129)</f>
        <v>22</v>
      </c>
      <c r="E130" s="106"/>
      <c r="F130" s="106"/>
      <c r="G130" s="106"/>
      <c r="H130" s="107"/>
      <c r="I130" s="104"/>
      <c r="J130" s="105">
        <f>SUM(J129:N129)</f>
        <v>22</v>
      </c>
      <c r="K130" s="106"/>
      <c r="L130" s="106"/>
      <c r="M130" s="106"/>
      <c r="N130" s="107"/>
      <c r="O130" s="104"/>
      <c r="P130" s="105">
        <f>SUM(P129:T129)</f>
        <v>16</v>
      </c>
      <c r="Q130" s="106"/>
      <c r="R130" s="106"/>
      <c r="S130" s="106"/>
      <c r="T130" s="107"/>
      <c r="U130" s="104"/>
      <c r="V130" s="105">
        <f>SUM(V129:Z129)</f>
        <v>14</v>
      </c>
      <c r="W130" s="106"/>
      <c r="X130" s="106"/>
      <c r="Y130" s="106"/>
      <c r="Z130" s="107"/>
      <c r="AA130" s="104"/>
      <c r="AB130" s="105">
        <f>SUM(AB129:AF129)</f>
        <v>16</v>
      </c>
      <c r="AC130" s="106"/>
      <c r="AD130" s="106"/>
      <c r="AE130" s="106"/>
      <c r="AF130" s="107"/>
      <c r="AG130" s="104"/>
      <c r="AH130" s="105">
        <f>SUM(AH129:AL129)</f>
        <v>24</v>
      </c>
      <c r="AI130" s="106"/>
      <c r="AJ130" s="106"/>
      <c r="AK130" s="106"/>
      <c r="AL130" s="107"/>
      <c r="AM130" s="104"/>
      <c r="AN130" s="105">
        <f>SUM(AN129:AR129)</f>
        <v>18</v>
      </c>
      <c r="AO130" s="106"/>
      <c r="AP130" s="106"/>
      <c r="AQ130" s="106"/>
      <c r="AR130" s="107"/>
      <c r="AS130" s="104"/>
      <c r="AT130" s="105">
        <f>SUM(AT129:AX129)</f>
        <v>26</v>
      </c>
      <c r="AU130" s="106"/>
      <c r="AV130" s="106"/>
      <c r="AW130" s="106"/>
      <c r="AX130" s="107"/>
      <c r="AY130" s="104"/>
      <c r="AZ130" s="105">
        <f>SUM(AZ129:BD129)</f>
        <v>16</v>
      </c>
      <c r="BA130" s="106"/>
      <c r="BB130" s="106"/>
      <c r="BC130" s="106"/>
      <c r="BD130" s="107"/>
      <c r="BE130" s="104"/>
      <c r="BF130" s="105">
        <f>SUM(BF129:BJ129)</f>
        <v>14</v>
      </c>
      <c r="BG130" s="106"/>
      <c r="BH130" s="106"/>
      <c r="BI130" s="106"/>
      <c r="BJ130" s="107"/>
      <c r="BK130" s="338"/>
      <c r="BL130" s="109"/>
      <c r="BM130" s="109"/>
      <c r="BN130" s="117"/>
      <c r="BO130" s="109"/>
      <c r="BP130" s="294"/>
      <c r="BQ130" s="299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</row>
    <row r="131" spans="1:103" ht="15" customHeight="1" x14ac:dyDescent="0.25"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</row>
    <row r="132" spans="1:103" ht="15.75" customHeight="1" x14ac:dyDescent="0.25"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</row>
    <row r="133" spans="1:103" ht="15" customHeight="1" x14ac:dyDescent="0.25"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</row>
    <row r="134" spans="1:103" ht="15" customHeight="1" x14ac:dyDescent="0.25"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</row>
    <row r="135" spans="1:103" ht="15" customHeight="1" x14ac:dyDescent="0.25"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</row>
    <row r="136" spans="1:103" ht="15.75" customHeight="1" x14ac:dyDescent="0.25"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</row>
    <row r="137" spans="1:103" x14ac:dyDescent="0.25"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</row>
    <row r="138" spans="1:103" ht="15" customHeight="1" x14ac:dyDescent="0.25"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</row>
    <row r="139" spans="1:103" ht="15.75" customHeight="1" x14ac:dyDescent="0.25"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</row>
    <row r="140" spans="1:103" ht="15" customHeight="1" x14ac:dyDescent="0.25"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</row>
    <row r="141" spans="1:103" ht="15" customHeight="1" x14ac:dyDescent="0.25"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</row>
    <row r="142" spans="1:103" ht="15" customHeight="1" x14ac:dyDescent="0.25"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</row>
    <row r="143" spans="1:103" ht="15.75" customHeight="1" x14ac:dyDescent="0.25"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</row>
    <row r="144" spans="1:103" ht="15" customHeight="1" x14ac:dyDescent="0.25"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</row>
    <row r="145" spans="70:103" ht="15" customHeight="1" x14ac:dyDescent="0.25"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</row>
    <row r="146" spans="70:103" ht="15" customHeight="1" x14ac:dyDescent="0.25"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</row>
    <row r="147" spans="70:103" ht="15.75" customHeight="1" x14ac:dyDescent="0.25"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</row>
    <row r="148" spans="70:103" ht="15" customHeight="1" x14ac:dyDescent="0.25"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</row>
    <row r="149" spans="70:103" ht="15.75" customHeight="1" x14ac:dyDescent="0.25"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</row>
    <row r="150" spans="70:103" ht="15" customHeight="1" x14ac:dyDescent="0.25"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</row>
    <row r="151" spans="70:103" ht="15" customHeight="1" x14ac:dyDescent="0.25"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</row>
    <row r="152" spans="70:103" ht="15" customHeight="1" x14ac:dyDescent="0.25"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</row>
    <row r="153" spans="70:103" ht="15.75" customHeight="1" x14ac:dyDescent="0.25"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</row>
    <row r="154" spans="70:103" ht="15" customHeight="1" x14ac:dyDescent="0.25"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</row>
    <row r="155" spans="70:103" ht="15" customHeight="1" x14ac:dyDescent="0.25"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</row>
    <row r="156" spans="70:103" ht="15" customHeight="1" x14ac:dyDescent="0.25"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</row>
    <row r="157" spans="70:103" ht="15.75" customHeight="1" x14ac:dyDescent="0.25"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</row>
    <row r="158" spans="70:103" x14ac:dyDescent="0.25"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</row>
    <row r="159" spans="70:103" ht="15" customHeight="1" x14ac:dyDescent="0.25"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</row>
    <row r="160" spans="70:103" ht="15.75" customHeight="1" x14ac:dyDescent="0.25"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</row>
    <row r="161" spans="70:103" ht="15" customHeight="1" x14ac:dyDescent="0.25"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</row>
    <row r="162" spans="70:103" ht="15" customHeight="1" x14ac:dyDescent="0.25"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</row>
    <row r="163" spans="70:103" ht="15" customHeight="1" x14ac:dyDescent="0.25"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</row>
    <row r="164" spans="70:103" ht="15.75" customHeight="1" x14ac:dyDescent="0.25"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</row>
    <row r="165" spans="70:103" ht="15" customHeight="1" x14ac:dyDescent="0.25"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</row>
    <row r="166" spans="70:103" ht="15" customHeight="1" x14ac:dyDescent="0.25"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</row>
    <row r="167" spans="70:103" ht="15" customHeight="1" x14ac:dyDescent="0.25"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</row>
    <row r="168" spans="70:103" ht="15.75" customHeight="1" x14ac:dyDescent="0.25"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</row>
    <row r="169" spans="70:103" ht="15" customHeight="1" x14ac:dyDescent="0.25"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</row>
    <row r="170" spans="70:103" ht="15.75" customHeight="1" x14ac:dyDescent="0.25"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</row>
    <row r="171" spans="70:103" ht="15" customHeight="1" x14ac:dyDescent="0.25"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</row>
    <row r="172" spans="70:103" ht="15" customHeight="1" x14ac:dyDescent="0.25"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</row>
    <row r="173" spans="70:103" ht="15" customHeight="1" x14ac:dyDescent="0.25"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</row>
    <row r="174" spans="70:103" ht="15.75" customHeight="1" x14ac:dyDescent="0.25"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</row>
    <row r="175" spans="70:103" ht="15" customHeight="1" x14ac:dyDescent="0.25"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</row>
    <row r="176" spans="70:103" ht="15" customHeight="1" x14ac:dyDescent="0.25"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</row>
    <row r="177" spans="70:103" ht="15" customHeight="1" x14ac:dyDescent="0.25"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</row>
    <row r="178" spans="70:103" ht="15.75" customHeight="1" x14ac:dyDescent="0.25"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</row>
    <row r="179" spans="70:103" x14ac:dyDescent="0.25"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</row>
    <row r="180" spans="70:103" ht="15" customHeight="1" x14ac:dyDescent="0.25"/>
    <row r="181" spans="70:103" ht="15.75" customHeight="1" x14ac:dyDescent="0.25"/>
    <row r="182" spans="70:103" ht="15" customHeight="1" x14ac:dyDescent="0.25"/>
    <row r="183" spans="70:103" ht="15" customHeight="1" x14ac:dyDescent="0.25"/>
    <row r="184" spans="70:103" ht="15" customHeight="1" x14ac:dyDescent="0.25"/>
    <row r="185" spans="70:103" ht="15.75" customHeight="1" x14ac:dyDescent="0.25"/>
    <row r="186" spans="70:103" ht="15" customHeight="1" x14ac:dyDescent="0.25"/>
    <row r="187" spans="70:103" ht="15" customHeight="1" x14ac:dyDescent="0.25"/>
    <row r="188" spans="70:103" ht="15" customHeight="1" x14ac:dyDescent="0.25"/>
    <row r="189" spans="70:103" ht="15.75" customHeight="1" x14ac:dyDescent="0.25"/>
    <row r="190" spans="70:103" ht="15" customHeight="1" x14ac:dyDescent="0.25"/>
    <row r="191" spans="70:103" ht="15.75" customHeight="1" x14ac:dyDescent="0.25"/>
    <row r="192" spans="70:103" ht="15" customHeight="1" x14ac:dyDescent="0.25"/>
    <row r="193" ht="15" customHeight="1" x14ac:dyDescent="0.25"/>
    <row r="194" ht="15" customHeight="1" x14ac:dyDescent="0.25"/>
    <row r="195" ht="15.75" customHeight="1" x14ac:dyDescent="0.25"/>
    <row r="196" ht="15" customHeight="1" x14ac:dyDescent="0.25"/>
    <row r="197" ht="15" customHeight="1" x14ac:dyDescent="0.25"/>
    <row r="198" ht="15" customHeight="1" x14ac:dyDescent="0.25"/>
    <row r="199" ht="15.75" customHeight="1" x14ac:dyDescent="0.25"/>
    <row r="201" ht="15" customHeight="1" x14ac:dyDescent="0.25"/>
    <row r="202" ht="15.75" customHeight="1" x14ac:dyDescent="0.25"/>
    <row r="203" ht="15" customHeight="1" x14ac:dyDescent="0.25"/>
    <row r="204" ht="15" customHeight="1" x14ac:dyDescent="0.25"/>
    <row r="205" ht="15" customHeight="1" x14ac:dyDescent="0.25"/>
    <row r="206" ht="15.75" customHeight="1" x14ac:dyDescent="0.25"/>
    <row r="207" ht="15" customHeight="1" x14ac:dyDescent="0.25"/>
    <row r="208" ht="15" customHeight="1" x14ac:dyDescent="0.25"/>
    <row r="209" ht="15" customHeight="1" x14ac:dyDescent="0.25"/>
    <row r="210" ht="15.75" customHeight="1" x14ac:dyDescent="0.25"/>
    <row r="211" ht="15" customHeight="1" x14ac:dyDescent="0.25"/>
    <row r="212" ht="15.75" customHeight="1" x14ac:dyDescent="0.25"/>
    <row r="213" ht="15" customHeight="1" x14ac:dyDescent="0.25"/>
    <row r="214" ht="15" customHeight="1" x14ac:dyDescent="0.25"/>
    <row r="215" ht="15" customHeight="1" x14ac:dyDescent="0.25"/>
    <row r="216" ht="15.75" customHeight="1" x14ac:dyDescent="0.25"/>
    <row r="217" ht="15" customHeight="1" x14ac:dyDescent="0.25"/>
    <row r="218" ht="15" customHeight="1" x14ac:dyDescent="0.25"/>
    <row r="219" ht="15" customHeight="1" x14ac:dyDescent="0.25"/>
    <row r="220" ht="15.75" customHeight="1" x14ac:dyDescent="0.25"/>
    <row r="222" ht="15" customHeight="1" x14ac:dyDescent="0.25"/>
    <row r="223" ht="15.75" customHeight="1" x14ac:dyDescent="0.25"/>
    <row r="224" ht="15" customHeight="1" x14ac:dyDescent="0.25"/>
    <row r="225" ht="15" customHeight="1" x14ac:dyDescent="0.25"/>
    <row r="226" ht="15" customHeight="1" x14ac:dyDescent="0.25"/>
    <row r="227" ht="15.75" customHeight="1" x14ac:dyDescent="0.25"/>
    <row r="228" ht="15" customHeight="1" x14ac:dyDescent="0.25"/>
    <row r="229" ht="15" customHeight="1" x14ac:dyDescent="0.25"/>
    <row r="230" ht="15" customHeight="1" x14ac:dyDescent="0.25"/>
    <row r="231" ht="15.75" customHeight="1" x14ac:dyDescent="0.25"/>
  </sheetData>
  <mergeCells count="1524">
    <mergeCell ref="BO57:BO60"/>
    <mergeCell ref="BO61:BO64"/>
    <mergeCell ref="BO68:BO71"/>
    <mergeCell ref="BO72:BO75"/>
    <mergeCell ref="BO79:BO82"/>
    <mergeCell ref="BO83:BO86"/>
    <mergeCell ref="BO90:BO93"/>
    <mergeCell ref="BO94:BO97"/>
    <mergeCell ref="BO101:BO104"/>
    <mergeCell ref="BO105:BO108"/>
    <mergeCell ref="BO112:BO115"/>
    <mergeCell ref="BO116:BO119"/>
    <mergeCell ref="BO123:BO126"/>
    <mergeCell ref="BO127:BO130"/>
    <mergeCell ref="J20:L20"/>
    <mergeCell ref="M20:O20"/>
    <mergeCell ref="P20:R20"/>
    <mergeCell ref="S20:U20"/>
    <mergeCell ref="V20:X20"/>
    <mergeCell ref="Y20:AA20"/>
    <mergeCell ref="AB20:AD20"/>
    <mergeCell ref="AS41:AS42"/>
    <mergeCell ref="AY41:AY42"/>
    <mergeCell ref="BE41:BE42"/>
    <mergeCell ref="BK41:BK42"/>
    <mergeCell ref="BL41:BL42"/>
    <mergeCell ref="BM41:BM42"/>
    <mergeCell ref="BN41:BN42"/>
    <mergeCell ref="AS37:AS38"/>
    <mergeCell ref="AY37:AY38"/>
    <mergeCell ref="BE37:BE38"/>
    <mergeCell ref="BK37:BK38"/>
    <mergeCell ref="M2:S4"/>
    <mergeCell ref="M5:S7"/>
    <mergeCell ref="M8:S10"/>
    <mergeCell ref="M11:S13"/>
    <mergeCell ref="M14:S16"/>
    <mergeCell ref="M17:S19"/>
    <mergeCell ref="J11:L13"/>
    <mergeCell ref="T11:V13"/>
    <mergeCell ref="W11:Y13"/>
    <mergeCell ref="Z11:AB13"/>
    <mergeCell ref="AC11:AE13"/>
    <mergeCell ref="AF11:AH13"/>
    <mergeCell ref="AI11:AK13"/>
    <mergeCell ref="J14:L16"/>
    <mergeCell ref="T14:V16"/>
    <mergeCell ref="W14:Y16"/>
    <mergeCell ref="Z14:AB16"/>
    <mergeCell ref="AC14:AE16"/>
    <mergeCell ref="AF14:AH16"/>
    <mergeCell ref="AI14:AK16"/>
    <mergeCell ref="J17:L19"/>
    <mergeCell ref="T17:V19"/>
    <mergeCell ref="W17:Y19"/>
    <mergeCell ref="Z17:AB19"/>
    <mergeCell ref="AC17:AE19"/>
    <mergeCell ref="AF17:AH19"/>
    <mergeCell ref="AI17:AK19"/>
    <mergeCell ref="J2:L4"/>
    <mergeCell ref="T2:V4"/>
    <mergeCell ref="W2:Y4"/>
    <mergeCell ref="Z2:AB4"/>
    <mergeCell ref="AC2:AE4"/>
    <mergeCell ref="AF2:AH4"/>
    <mergeCell ref="AI2:AK4"/>
    <mergeCell ref="J5:L7"/>
    <mergeCell ref="T5:V7"/>
    <mergeCell ref="W5:Y7"/>
    <mergeCell ref="Z5:AB7"/>
    <mergeCell ref="AC5:AE7"/>
    <mergeCell ref="AF5:AH7"/>
    <mergeCell ref="AI5:AK7"/>
    <mergeCell ref="J8:L10"/>
    <mergeCell ref="T8:V10"/>
    <mergeCell ref="W8:Y10"/>
    <mergeCell ref="Z8:AB10"/>
    <mergeCell ref="AC8:AE10"/>
    <mergeCell ref="AF8:AH10"/>
    <mergeCell ref="AI8:AK10"/>
    <mergeCell ref="AM41:AM42"/>
    <mergeCell ref="AM37:AM38"/>
    <mergeCell ref="AM30:AM31"/>
    <mergeCell ref="AM26:AM27"/>
    <mergeCell ref="O39:O40"/>
    <mergeCell ref="U39:U40"/>
    <mergeCell ref="AA39:AA40"/>
    <mergeCell ref="AG39:AG40"/>
    <mergeCell ref="V29:Z29"/>
    <mergeCell ref="AB29:AF29"/>
    <mergeCell ref="V33:Z33"/>
    <mergeCell ref="AA33:AA34"/>
    <mergeCell ref="AB33:AF33"/>
    <mergeCell ref="AG33:AG34"/>
    <mergeCell ref="J25:N25"/>
    <mergeCell ref="P25:T25"/>
    <mergeCell ref="BO35:BO38"/>
    <mergeCell ref="AN42:AR42"/>
    <mergeCell ref="AT42:AX42"/>
    <mergeCell ref="AZ42:BD42"/>
    <mergeCell ref="BF42:BJ42"/>
    <mergeCell ref="AM39:AM40"/>
    <mergeCell ref="AS39:AS40"/>
    <mergeCell ref="AY39:AY40"/>
    <mergeCell ref="BE39:BE40"/>
    <mergeCell ref="BK39:BK40"/>
    <mergeCell ref="BL39:BL40"/>
    <mergeCell ref="BM39:BM40"/>
    <mergeCell ref="BN39:BN40"/>
    <mergeCell ref="AN40:AR40"/>
    <mergeCell ref="AT40:AX40"/>
    <mergeCell ref="AZ40:BD40"/>
    <mergeCell ref="BF40:BJ40"/>
    <mergeCell ref="BO39:BO42"/>
    <mergeCell ref="BL37:BL38"/>
    <mergeCell ref="BM37:BM38"/>
    <mergeCell ref="BN37:BN38"/>
    <mergeCell ref="AN38:AR38"/>
    <mergeCell ref="AT38:AX38"/>
    <mergeCell ref="AZ38:BD38"/>
    <mergeCell ref="BF38:BJ38"/>
    <mergeCell ref="AM35:AM36"/>
    <mergeCell ref="AS35:AS36"/>
    <mergeCell ref="AY35:AY36"/>
    <mergeCell ref="BE35:BE36"/>
    <mergeCell ref="BK35:BK36"/>
    <mergeCell ref="BL35:BL36"/>
    <mergeCell ref="BM35:BM36"/>
    <mergeCell ref="BN35:BN36"/>
    <mergeCell ref="AN36:AR36"/>
    <mergeCell ref="AT36:AX36"/>
    <mergeCell ref="AZ36:BD36"/>
    <mergeCell ref="BF36:BJ36"/>
    <mergeCell ref="BL33:BL34"/>
    <mergeCell ref="BM33:BM34"/>
    <mergeCell ref="BN33:BN34"/>
    <mergeCell ref="BP33:BQ34"/>
    <mergeCell ref="AI34:AK34"/>
    <mergeCell ref="AO34:AQ34"/>
    <mergeCell ref="AU34:AW34"/>
    <mergeCell ref="BA34:BC34"/>
    <mergeCell ref="BG34:BI34"/>
    <mergeCell ref="AM33:AM34"/>
    <mergeCell ref="AN33:AR33"/>
    <mergeCell ref="AS33:AS34"/>
    <mergeCell ref="AT33:AX33"/>
    <mergeCell ref="AY33:AY34"/>
    <mergeCell ref="AZ33:BD33"/>
    <mergeCell ref="BE33:BE34"/>
    <mergeCell ref="BF33:BJ33"/>
    <mergeCell ref="BK33:BK34"/>
    <mergeCell ref="BO24:BO27"/>
    <mergeCell ref="AS30:AS31"/>
    <mergeCell ref="AY30:AY31"/>
    <mergeCell ref="BE30:BE31"/>
    <mergeCell ref="BK30:BK31"/>
    <mergeCell ref="BL30:BL31"/>
    <mergeCell ref="BM30:BM31"/>
    <mergeCell ref="BN30:BN31"/>
    <mergeCell ref="AN31:AR31"/>
    <mergeCell ref="AT31:AX31"/>
    <mergeCell ref="AZ31:BD31"/>
    <mergeCell ref="BF31:BJ31"/>
    <mergeCell ref="AM28:AM29"/>
    <mergeCell ref="AS28:AS29"/>
    <mergeCell ref="AY28:AY29"/>
    <mergeCell ref="BE28:BE29"/>
    <mergeCell ref="BK28:BK29"/>
    <mergeCell ref="BL28:BL29"/>
    <mergeCell ref="BM28:BM29"/>
    <mergeCell ref="BN28:BN29"/>
    <mergeCell ref="AN29:AR29"/>
    <mergeCell ref="AT29:AX29"/>
    <mergeCell ref="AZ29:BD29"/>
    <mergeCell ref="BF29:BJ29"/>
    <mergeCell ref="BO28:BO31"/>
    <mergeCell ref="AS26:AS27"/>
    <mergeCell ref="AY26:AY27"/>
    <mergeCell ref="BE26:BE27"/>
    <mergeCell ref="BK26:BK27"/>
    <mergeCell ref="BL26:BL27"/>
    <mergeCell ref="BM26:BM27"/>
    <mergeCell ref="BN26:BN27"/>
    <mergeCell ref="AN27:AR27"/>
    <mergeCell ref="AT27:AX27"/>
    <mergeCell ref="AZ27:BD27"/>
    <mergeCell ref="BF27:BJ27"/>
    <mergeCell ref="AM24:AM25"/>
    <mergeCell ref="AS24:AS25"/>
    <mergeCell ref="AY24:AY25"/>
    <mergeCell ref="BE24:BE25"/>
    <mergeCell ref="BK24:BK25"/>
    <mergeCell ref="BL24:BL25"/>
    <mergeCell ref="BM24:BM25"/>
    <mergeCell ref="BN24:BN25"/>
    <mergeCell ref="AN25:AR25"/>
    <mergeCell ref="AT25:AX25"/>
    <mergeCell ref="AZ25:BD25"/>
    <mergeCell ref="BF25:BJ25"/>
    <mergeCell ref="BL22:BL23"/>
    <mergeCell ref="BM22:BM23"/>
    <mergeCell ref="BN22:BN23"/>
    <mergeCell ref="BP22:BQ23"/>
    <mergeCell ref="AI23:AK23"/>
    <mergeCell ref="AO23:AQ23"/>
    <mergeCell ref="AU23:AW23"/>
    <mergeCell ref="BA23:BC23"/>
    <mergeCell ref="BG23:BI23"/>
    <mergeCell ref="AM22:AM23"/>
    <mergeCell ref="AN22:AR22"/>
    <mergeCell ref="AS22:AS23"/>
    <mergeCell ref="AT22:AX22"/>
    <mergeCell ref="AY22:AY23"/>
    <mergeCell ref="AZ22:BD22"/>
    <mergeCell ref="BE22:BE23"/>
    <mergeCell ref="BF22:BJ22"/>
    <mergeCell ref="BK22:BK23"/>
    <mergeCell ref="AG35:AG36"/>
    <mergeCell ref="D42:H42"/>
    <mergeCell ref="J42:N42"/>
    <mergeCell ref="P42:T42"/>
    <mergeCell ref="V42:Z42"/>
    <mergeCell ref="AB42:AF42"/>
    <mergeCell ref="B21:C21"/>
    <mergeCell ref="AH22:AL22"/>
    <mergeCell ref="AH25:AL25"/>
    <mergeCell ref="AH27:AL27"/>
    <mergeCell ref="AH29:AL29"/>
    <mergeCell ref="AH31:AL31"/>
    <mergeCell ref="AH33:AL33"/>
    <mergeCell ref="AH36:AL36"/>
    <mergeCell ref="AH38:AL38"/>
    <mergeCell ref="AH40:AL40"/>
    <mergeCell ref="AH42:AL42"/>
    <mergeCell ref="B41:B42"/>
    <mergeCell ref="C41:C42"/>
    <mergeCell ref="I41:I42"/>
    <mergeCell ref="O41:O42"/>
    <mergeCell ref="U41:U42"/>
    <mergeCell ref="AA41:AA42"/>
    <mergeCell ref="AG41:AG42"/>
    <mergeCell ref="D40:H40"/>
    <mergeCell ref="J40:N40"/>
    <mergeCell ref="P40:T40"/>
    <mergeCell ref="V40:Z40"/>
    <mergeCell ref="AB40:AF40"/>
    <mergeCell ref="AB38:AF38"/>
    <mergeCell ref="B39:B40"/>
    <mergeCell ref="C39:C40"/>
    <mergeCell ref="A22:A23"/>
    <mergeCell ref="B22:B23"/>
    <mergeCell ref="C22:C23"/>
    <mergeCell ref="D22:H22"/>
    <mergeCell ref="I22:I23"/>
    <mergeCell ref="J22:N22"/>
    <mergeCell ref="O22:O23"/>
    <mergeCell ref="P22:T22"/>
    <mergeCell ref="U22:U23"/>
    <mergeCell ref="A24:A27"/>
    <mergeCell ref="AB27:AF27"/>
    <mergeCell ref="B28:B29"/>
    <mergeCell ref="C28:C29"/>
    <mergeCell ref="I28:I29"/>
    <mergeCell ref="O28:O29"/>
    <mergeCell ref="U28:U29"/>
    <mergeCell ref="AA28:AA29"/>
    <mergeCell ref="D25:H25"/>
    <mergeCell ref="D130:H130"/>
    <mergeCell ref="J130:N130"/>
    <mergeCell ref="P130:T130"/>
    <mergeCell ref="V130:Z130"/>
    <mergeCell ref="AB130:AF130"/>
    <mergeCell ref="B129:B130"/>
    <mergeCell ref="C129:C130"/>
    <mergeCell ref="I129:I130"/>
    <mergeCell ref="O129:O130"/>
    <mergeCell ref="U129:U130"/>
    <mergeCell ref="AA129:AA130"/>
    <mergeCell ref="B30:B31"/>
    <mergeCell ref="C30:C31"/>
    <mergeCell ref="I30:I31"/>
    <mergeCell ref="O30:O31"/>
    <mergeCell ref="U30:U31"/>
    <mergeCell ref="AA30:AA31"/>
    <mergeCell ref="AB64:AF64"/>
    <mergeCell ref="B63:B64"/>
    <mergeCell ref="C63:C64"/>
    <mergeCell ref="E34:G34"/>
    <mergeCell ref="K34:M34"/>
    <mergeCell ref="Q34:S34"/>
    <mergeCell ref="W34:Y34"/>
    <mergeCell ref="AC34:AE34"/>
    <mergeCell ref="B33:B34"/>
    <mergeCell ref="C33:C34"/>
    <mergeCell ref="D33:H33"/>
    <mergeCell ref="I33:I34"/>
    <mergeCell ref="J33:N33"/>
    <mergeCell ref="O33:O34"/>
    <mergeCell ref="P33:T33"/>
    <mergeCell ref="AG127:AG128"/>
    <mergeCell ref="B127:B128"/>
    <mergeCell ref="C127:C128"/>
    <mergeCell ref="I127:I128"/>
    <mergeCell ref="O127:O128"/>
    <mergeCell ref="P31:T31"/>
    <mergeCell ref="V31:Z31"/>
    <mergeCell ref="AB31:AF31"/>
    <mergeCell ref="V25:Z25"/>
    <mergeCell ref="AB25:AF25"/>
    <mergeCell ref="B26:B27"/>
    <mergeCell ref="C26:C27"/>
    <mergeCell ref="I26:I27"/>
    <mergeCell ref="O26:O27"/>
    <mergeCell ref="U26:U27"/>
    <mergeCell ref="AA26:AA27"/>
    <mergeCell ref="D27:H27"/>
    <mergeCell ref="J27:N27"/>
    <mergeCell ref="P27:T27"/>
    <mergeCell ref="V27:Z27"/>
    <mergeCell ref="U33:U34"/>
    <mergeCell ref="D36:H36"/>
    <mergeCell ref="J36:N36"/>
    <mergeCell ref="P36:T36"/>
    <mergeCell ref="V36:Z36"/>
    <mergeCell ref="AB36:AF36"/>
    <mergeCell ref="B37:B38"/>
    <mergeCell ref="C37:C38"/>
    <mergeCell ref="I37:I38"/>
    <mergeCell ref="O37:O38"/>
    <mergeCell ref="U37:U38"/>
    <mergeCell ref="AA37:AA38"/>
    <mergeCell ref="AA24:AA25"/>
    <mergeCell ref="AG24:AG25"/>
    <mergeCell ref="V22:Z22"/>
    <mergeCell ref="AA22:AA23"/>
    <mergeCell ref="AB22:AF22"/>
    <mergeCell ref="AG22:AG23"/>
    <mergeCell ref="E23:G23"/>
    <mergeCell ref="K23:M23"/>
    <mergeCell ref="Q23:S23"/>
    <mergeCell ref="W23:Y23"/>
    <mergeCell ref="AC23:AE23"/>
    <mergeCell ref="AG28:AG29"/>
    <mergeCell ref="AG26:AG27"/>
    <mergeCell ref="B24:B25"/>
    <mergeCell ref="C24:C25"/>
    <mergeCell ref="I24:I25"/>
    <mergeCell ref="O24:O25"/>
    <mergeCell ref="U24:U25"/>
    <mergeCell ref="AG30:AG31"/>
    <mergeCell ref="D29:H29"/>
    <mergeCell ref="J29:N29"/>
    <mergeCell ref="P29:T29"/>
    <mergeCell ref="AG59:AG60"/>
    <mergeCell ref="D62:H62"/>
    <mergeCell ref="J62:N62"/>
    <mergeCell ref="P62:T62"/>
    <mergeCell ref="V62:Z62"/>
    <mergeCell ref="AB62:AF62"/>
    <mergeCell ref="B61:B62"/>
    <mergeCell ref="C61:C62"/>
    <mergeCell ref="I61:I62"/>
    <mergeCell ref="O61:O62"/>
    <mergeCell ref="U61:U62"/>
    <mergeCell ref="AA61:AA62"/>
    <mergeCell ref="AG61:AG62"/>
    <mergeCell ref="K56:M56"/>
    <mergeCell ref="D49:H49"/>
    <mergeCell ref="J49:N49"/>
    <mergeCell ref="P49:T49"/>
    <mergeCell ref="V49:Z49"/>
    <mergeCell ref="AB49:AF49"/>
    <mergeCell ref="AA52:AA53"/>
    <mergeCell ref="AG52:AG53"/>
    <mergeCell ref="D31:H31"/>
    <mergeCell ref="J31:N31"/>
    <mergeCell ref="AG37:AG38"/>
    <mergeCell ref="D38:H38"/>
    <mergeCell ref="J38:N38"/>
    <mergeCell ref="P38:T38"/>
    <mergeCell ref="V38:Z38"/>
    <mergeCell ref="AA123:AA124"/>
    <mergeCell ref="AG123:AG124"/>
    <mergeCell ref="E122:G122"/>
    <mergeCell ref="AA48:AA49"/>
    <mergeCell ref="AG48:AG49"/>
    <mergeCell ref="D58:H58"/>
    <mergeCell ref="J58:N58"/>
    <mergeCell ref="P58:T58"/>
    <mergeCell ref="V58:Z58"/>
    <mergeCell ref="AB58:AF58"/>
    <mergeCell ref="V55:Z55"/>
    <mergeCell ref="AA55:AA56"/>
    <mergeCell ref="AB55:AF55"/>
    <mergeCell ref="AG55:AG56"/>
    <mergeCell ref="W56:Y56"/>
    <mergeCell ref="I57:I58"/>
    <mergeCell ref="O57:O58"/>
    <mergeCell ref="AC56:AE56"/>
    <mergeCell ref="Q56:S56"/>
    <mergeCell ref="J115:N115"/>
    <mergeCell ref="A101:A104"/>
    <mergeCell ref="P106:T106"/>
    <mergeCell ref="V106:Z106"/>
    <mergeCell ref="AB106:AF106"/>
    <mergeCell ref="B105:B106"/>
    <mergeCell ref="C105:C106"/>
    <mergeCell ref="I105:I106"/>
    <mergeCell ref="O105:O106"/>
    <mergeCell ref="U105:U106"/>
    <mergeCell ref="AA105:AA106"/>
    <mergeCell ref="AG105:AG106"/>
    <mergeCell ref="D106:H106"/>
    <mergeCell ref="J106:N106"/>
    <mergeCell ref="A105:A108"/>
    <mergeCell ref="D108:H108"/>
    <mergeCell ref="J108:N108"/>
    <mergeCell ref="P108:T108"/>
    <mergeCell ref="V108:Z108"/>
    <mergeCell ref="AB108:AF108"/>
    <mergeCell ref="B107:B108"/>
    <mergeCell ref="C107:C108"/>
    <mergeCell ref="I107:I108"/>
    <mergeCell ref="O107:O108"/>
    <mergeCell ref="U107:U108"/>
    <mergeCell ref="AA107:AA108"/>
    <mergeCell ref="AG107:AG108"/>
    <mergeCell ref="C92:C93"/>
    <mergeCell ref="I92:I93"/>
    <mergeCell ref="O92:O93"/>
    <mergeCell ref="U92:U93"/>
    <mergeCell ref="AA92:AA93"/>
    <mergeCell ref="D91:H91"/>
    <mergeCell ref="J91:N91"/>
    <mergeCell ref="P91:T91"/>
    <mergeCell ref="V91:Z91"/>
    <mergeCell ref="AB91:AF91"/>
    <mergeCell ref="AA83:AA84"/>
    <mergeCell ref="J55:N55"/>
    <mergeCell ref="AB60:AF60"/>
    <mergeCell ref="O55:O56"/>
    <mergeCell ref="V69:Z69"/>
    <mergeCell ref="AB69:AF69"/>
    <mergeCell ref="P75:T75"/>
    <mergeCell ref="V75:Z75"/>
    <mergeCell ref="AB75:AF75"/>
    <mergeCell ref="O66:O67"/>
    <mergeCell ref="U66:U67"/>
    <mergeCell ref="I63:I64"/>
    <mergeCell ref="O63:O64"/>
    <mergeCell ref="U63:U64"/>
    <mergeCell ref="AA63:AA64"/>
    <mergeCell ref="A28:A31"/>
    <mergeCell ref="A35:A38"/>
    <mergeCell ref="A39:A42"/>
    <mergeCell ref="B55:B56"/>
    <mergeCell ref="C55:C56"/>
    <mergeCell ref="D55:H55"/>
    <mergeCell ref="I55:I56"/>
    <mergeCell ref="D60:H60"/>
    <mergeCell ref="J60:N60"/>
    <mergeCell ref="P60:T60"/>
    <mergeCell ref="V60:Z60"/>
    <mergeCell ref="C59:C60"/>
    <mergeCell ref="I59:I60"/>
    <mergeCell ref="O59:O60"/>
    <mergeCell ref="U59:U60"/>
    <mergeCell ref="AA59:AA60"/>
    <mergeCell ref="AB82:AF82"/>
    <mergeCell ref="B66:B67"/>
    <mergeCell ref="C66:C67"/>
    <mergeCell ref="I66:I67"/>
    <mergeCell ref="A55:A56"/>
    <mergeCell ref="A33:A34"/>
    <mergeCell ref="B35:B36"/>
    <mergeCell ref="C35:C36"/>
    <mergeCell ref="I35:I36"/>
    <mergeCell ref="O35:O36"/>
    <mergeCell ref="U35:U36"/>
    <mergeCell ref="AA35:AA36"/>
    <mergeCell ref="I39:I40"/>
    <mergeCell ref="I85:I86"/>
    <mergeCell ref="O85:O86"/>
    <mergeCell ref="B99:B100"/>
    <mergeCell ref="C99:C100"/>
    <mergeCell ref="I99:I100"/>
    <mergeCell ref="C57:C58"/>
    <mergeCell ref="E56:G56"/>
    <mergeCell ref="U85:U86"/>
    <mergeCell ref="O83:O84"/>
    <mergeCell ref="D97:H97"/>
    <mergeCell ref="J97:N97"/>
    <mergeCell ref="P97:T97"/>
    <mergeCell ref="V97:Z97"/>
    <mergeCell ref="A99:A100"/>
    <mergeCell ref="D86:H86"/>
    <mergeCell ref="J86:N86"/>
    <mergeCell ref="P86:T86"/>
    <mergeCell ref="V86:Z86"/>
    <mergeCell ref="D84:H84"/>
    <mergeCell ref="J84:N84"/>
    <mergeCell ref="P84:T84"/>
    <mergeCell ref="V84:Z84"/>
    <mergeCell ref="P82:T82"/>
    <mergeCell ref="B85:B86"/>
    <mergeCell ref="J88:N88"/>
    <mergeCell ref="P88:T88"/>
    <mergeCell ref="C85:C86"/>
    <mergeCell ref="D88:H88"/>
    <mergeCell ref="A90:A93"/>
    <mergeCell ref="B90:B91"/>
    <mergeCell ref="C90:C91"/>
    <mergeCell ref="B92:B93"/>
    <mergeCell ref="B79:B80"/>
    <mergeCell ref="C79:C80"/>
    <mergeCell ref="I79:I80"/>
    <mergeCell ref="O79:O80"/>
    <mergeCell ref="U57:U58"/>
    <mergeCell ref="AA57:AA58"/>
    <mergeCell ref="AB84:AF84"/>
    <mergeCell ref="B83:B84"/>
    <mergeCell ref="C83:C84"/>
    <mergeCell ref="I83:I84"/>
    <mergeCell ref="O99:O100"/>
    <mergeCell ref="D82:H82"/>
    <mergeCell ref="J82:N82"/>
    <mergeCell ref="V82:Z82"/>
    <mergeCell ref="B81:B82"/>
    <mergeCell ref="C81:C82"/>
    <mergeCell ref="I81:I82"/>
    <mergeCell ref="O81:O82"/>
    <mergeCell ref="U81:U82"/>
    <mergeCell ref="AA81:AA82"/>
    <mergeCell ref="U79:U80"/>
    <mergeCell ref="AA79:AA80"/>
    <mergeCell ref="B96:B97"/>
    <mergeCell ref="C96:C97"/>
    <mergeCell ref="I96:I97"/>
    <mergeCell ref="O96:O97"/>
    <mergeCell ref="U96:U97"/>
    <mergeCell ref="AA96:AA97"/>
    <mergeCell ref="D69:H69"/>
    <mergeCell ref="J69:N69"/>
    <mergeCell ref="P69:T69"/>
    <mergeCell ref="D75:H75"/>
    <mergeCell ref="BO50:BO53"/>
    <mergeCell ref="BK48:BK49"/>
    <mergeCell ref="BL48:BL49"/>
    <mergeCell ref="BM48:BM49"/>
    <mergeCell ref="BN48:BN49"/>
    <mergeCell ref="BK50:BK51"/>
    <mergeCell ref="BL50:BL51"/>
    <mergeCell ref="BM50:BM51"/>
    <mergeCell ref="BN50:BN51"/>
    <mergeCell ref="AM52:AM53"/>
    <mergeCell ref="D2:E2"/>
    <mergeCell ref="F2:G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AS48:AS49"/>
    <mergeCell ref="AY48:AY49"/>
    <mergeCell ref="BE48:BE49"/>
    <mergeCell ref="AY44:AY45"/>
    <mergeCell ref="AZ44:BD44"/>
    <mergeCell ref="BE44:BE45"/>
    <mergeCell ref="BF44:BJ44"/>
    <mergeCell ref="AT44:AX44"/>
    <mergeCell ref="BK44:BK45"/>
    <mergeCell ref="BL44:BL45"/>
    <mergeCell ref="BM44:BM45"/>
    <mergeCell ref="BN44:BN45"/>
    <mergeCell ref="BP44:BQ45"/>
    <mergeCell ref="AU45:AW45"/>
    <mergeCell ref="BA45:BC45"/>
    <mergeCell ref="BG45:BI45"/>
    <mergeCell ref="BO46:BO49"/>
    <mergeCell ref="A68:A71"/>
    <mergeCell ref="A72:A75"/>
    <mergeCell ref="B74:B75"/>
    <mergeCell ref="C74:C75"/>
    <mergeCell ref="AA66:AA67"/>
    <mergeCell ref="AG66:AG67"/>
    <mergeCell ref="AM66:AM67"/>
    <mergeCell ref="AS66:AS67"/>
    <mergeCell ref="AY66:AY67"/>
    <mergeCell ref="BE66:BE67"/>
    <mergeCell ref="BK66:BK67"/>
    <mergeCell ref="BL66:BL67"/>
    <mergeCell ref="BM66:BM67"/>
    <mergeCell ref="BN66:BN67"/>
    <mergeCell ref="BP66:BQ67"/>
    <mergeCell ref="B68:B69"/>
    <mergeCell ref="C68:C69"/>
    <mergeCell ref="I68:I69"/>
    <mergeCell ref="O68:O69"/>
    <mergeCell ref="U68:U69"/>
    <mergeCell ref="AA68:AA69"/>
    <mergeCell ref="AG68:AG69"/>
    <mergeCell ref="AM68:AM69"/>
    <mergeCell ref="AS68:AS69"/>
    <mergeCell ref="AY68:AY69"/>
    <mergeCell ref="BE68:BE69"/>
    <mergeCell ref="BK68:BK69"/>
    <mergeCell ref="BL68:BL69"/>
    <mergeCell ref="BM68:BM69"/>
    <mergeCell ref="BN68:BN69"/>
    <mergeCell ref="AH75:AL75"/>
    <mergeCell ref="J75:N75"/>
    <mergeCell ref="AH69:AL69"/>
    <mergeCell ref="AN69:AR69"/>
    <mergeCell ref="AT69:AX69"/>
    <mergeCell ref="AZ69:BD69"/>
    <mergeCell ref="BF69:BJ69"/>
    <mergeCell ref="B70:B71"/>
    <mergeCell ref="C70:C71"/>
    <mergeCell ref="I70:I71"/>
    <mergeCell ref="O70:O71"/>
    <mergeCell ref="U70:U71"/>
    <mergeCell ref="AA70:AA71"/>
    <mergeCell ref="AG70:AG71"/>
    <mergeCell ref="AM70:AM71"/>
    <mergeCell ref="AS70:AS71"/>
    <mergeCell ref="AY70:AY71"/>
    <mergeCell ref="BE70:BE71"/>
    <mergeCell ref="J73:N73"/>
    <mergeCell ref="P73:T73"/>
    <mergeCell ref="V73:Z73"/>
    <mergeCell ref="AB73:AF73"/>
    <mergeCell ref="AH73:AL73"/>
    <mergeCell ref="AN73:AR73"/>
    <mergeCell ref="AT73:AX73"/>
    <mergeCell ref="AZ73:BD73"/>
    <mergeCell ref="BF73:BJ73"/>
    <mergeCell ref="B72:B73"/>
    <mergeCell ref="C72:C73"/>
    <mergeCell ref="I72:I73"/>
    <mergeCell ref="O72:O73"/>
    <mergeCell ref="U72:U73"/>
    <mergeCell ref="AA72:AA73"/>
    <mergeCell ref="AG72:AG73"/>
    <mergeCell ref="AY72:AY73"/>
    <mergeCell ref="BE72:BE73"/>
    <mergeCell ref="BK72:BK73"/>
    <mergeCell ref="BL72:BL73"/>
    <mergeCell ref="BM72:BM73"/>
    <mergeCell ref="BN72:BN73"/>
    <mergeCell ref="D73:H73"/>
    <mergeCell ref="U74:U75"/>
    <mergeCell ref="AA74:AA75"/>
    <mergeCell ref="AG74:AG75"/>
    <mergeCell ref="AM74:AM75"/>
    <mergeCell ref="AS74:AS75"/>
    <mergeCell ref="AY74:AY75"/>
    <mergeCell ref="BE74:BE75"/>
    <mergeCell ref="BK74:BK75"/>
    <mergeCell ref="BL74:BL75"/>
    <mergeCell ref="BM74:BM75"/>
    <mergeCell ref="BN74:BN75"/>
    <mergeCell ref="AN75:AR75"/>
    <mergeCell ref="AT75:AX75"/>
    <mergeCell ref="AZ75:BD75"/>
    <mergeCell ref="BF75:BJ75"/>
    <mergeCell ref="I74:I75"/>
    <mergeCell ref="O74:O75"/>
    <mergeCell ref="BK70:BK71"/>
    <mergeCell ref="BL70:BL71"/>
    <mergeCell ref="BM70:BM71"/>
    <mergeCell ref="BN70:BN71"/>
    <mergeCell ref="D71:H71"/>
    <mergeCell ref="J71:N71"/>
    <mergeCell ref="P71:T71"/>
    <mergeCell ref="V71:Z71"/>
    <mergeCell ref="AB71:AF71"/>
    <mergeCell ref="AH71:AL71"/>
    <mergeCell ref="AN71:AR71"/>
    <mergeCell ref="AT71:AX71"/>
    <mergeCell ref="AZ71:BD71"/>
    <mergeCell ref="BF71:BJ71"/>
    <mergeCell ref="U83:U84"/>
    <mergeCell ref="B77:B78"/>
    <mergeCell ref="C77:C78"/>
    <mergeCell ref="I77:I78"/>
    <mergeCell ref="O77:O78"/>
    <mergeCell ref="U77:U78"/>
    <mergeCell ref="AA77:AA78"/>
    <mergeCell ref="AG77:AG78"/>
    <mergeCell ref="AM77:AM78"/>
    <mergeCell ref="AS77:AS78"/>
    <mergeCell ref="AY77:AY78"/>
    <mergeCell ref="BE77:BE78"/>
    <mergeCell ref="BK77:BK78"/>
    <mergeCell ref="BL77:BL78"/>
    <mergeCell ref="BM77:BM78"/>
    <mergeCell ref="BN77:BN78"/>
    <mergeCell ref="AM72:AM73"/>
    <mergeCell ref="AS72:AS73"/>
    <mergeCell ref="AM79:AM80"/>
    <mergeCell ref="AS79:AS80"/>
    <mergeCell ref="AY79:AY80"/>
    <mergeCell ref="AG79:AG80"/>
    <mergeCell ref="AG81:AG82"/>
    <mergeCell ref="AG83:AG84"/>
    <mergeCell ref="BE79:BE80"/>
    <mergeCell ref="BK79:BK80"/>
    <mergeCell ref="BL79:BL80"/>
    <mergeCell ref="BM79:BM80"/>
    <mergeCell ref="BN79:BN80"/>
    <mergeCell ref="D80:H80"/>
    <mergeCell ref="J80:N80"/>
    <mergeCell ref="P80:T80"/>
    <mergeCell ref="V80:Z80"/>
    <mergeCell ref="AB80:AF80"/>
    <mergeCell ref="AH80:AL80"/>
    <mergeCell ref="AN80:AR80"/>
    <mergeCell ref="AT80:AX80"/>
    <mergeCell ref="AZ80:BD80"/>
    <mergeCell ref="BF80:BJ80"/>
    <mergeCell ref="AM81:AM82"/>
    <mergeCell ref="AS81:AS82"/>
    <mergeCell ref="AY81:AY82"/>
    <mergeCell ref="BE81:BE82"/>
    <mergeCell ref="BK81:BK82"/>
    <mergeCell ref="BL81:BL82"/>
    <mergeCell ref="BM81:BM82"/>
    <mergeCell ref="BN81:BN82"/>
    <mergeCell ref="AH82:AL82"/>
    <mergeCell ref="V88:Z88"/>
    <mergeCell ref="AH88:AL88"/>
    <mergeCell ref="AN88:AR88"/>
    <mergeCell ref="AT88:AX88"/>
    <mergeCell ref="AZ88:BD88"/>
    <mergeCell ref="BF88:BJ88"/>
    <mergeCell ref="AN82:AR82"/>
    <mergeCell ref="AT82:AX82"/>
    <mergeCell ref="AZ82:BD82"/>
    <mergeCell ref="BF82:BJ82"/>
    <mergeCell ref="BE83:BE84"/>
    <mergeCell ref="BK83:BK84"/>
    <mergeCell ref="BL83:BL84"/>
    <mergeCell ref="BM83:BM84"/>
    <mergeCell ref="BN83:BN84"/>
    <mergeCell ref="AH84:AL84"/>
    <mergeCell ref="AN84:AR84"/>
    <mergeCell ref="AT84:AX84"/>
    <mergeCell ref="AZ84:BD84"/>
    <mergeCell ref="BF84:BJ84"/>
    <mergeCell ref="AA85:AA86"/>
    <mergeCell ref="AM85:AM86"/>
    <mergeCell ref="AS85:AS86"/>
    <mergeCell ref="AY85:AY86"/>
    <mergeCell ref="BE85:BE86"/>
    <mergeCell ref="BK85:BK86"/>
    <mergeCell ref="BL85:BL86"/>
    <mergeCell ref="BM85:BM86"/>
    <mergeCell ref="AG85:AG86"/>
    <mergeCell ref="AB86:AF86"/>
    <mergeCell ref="AB88:AF88"/>
    <mergeCell ref="AT95:AX95"/>
    <mergeCell ref="AZ95:BD95"/>
    <mergeCell ref="BF95:BJ95"/>
    <mergeCell ref="BL90:BL91"/>
    <mergeCell ref="BM90:BM91"/>
    <mergeCell ref="BN90:BN91"/>
    <mergeCell ref="BK88:BK89"/>
    <mergeCell ref="BL88:BL89"/>
    <mergeCell ref="BM88:BM89"/>
    <mergeCell ref="BN88:BN89"/>
    <mergeCell ref="BP88:BQ89"/>
    <mergeCell ref="AH91:AL91"/>
    <mergeCell ref="AN91:AR91"/>
    <mergeCell ref="AT91:AX91"/>
    <mergeCell ref="AZ91:BD91"/>
    <mergeCell ref="BF91:BJ91"/>
    <mergeCell ref="BN85:BN86"/>
    <mergeCell ref="B103:B104"/>
    <mergeCell ref="C103:C104"/>
    <mergeCell ref="I103:I104"/>
    <mergeCell ref="O103:O104"/>
    <mergeCell ref="U103:U104"/>
    <mergeCell ref="AG96:AG97"/>
    <mergeCell ref="AM96:AM97"/>
    <mergeCell ref="AS96:AS97"/>
    <mergeCell ref="AY96:AY97"/>
    <mergeCell ref="BE96:BE97"/>
    <mergeCell ref="BK96:BK97"/>
    <mergeCell ref="I90:I91"/>
    <mergeCell ref="O90:O91"/>
    <mergeCell ref="U90:U91"/>
    <mergeCell ref="AA90:AA91"/>
    <mergeCell ref="AG90:AG91"/>
    <mergeCell ref="AM90:AM91"/>
    <mergeCell ref="AS90:AS91"/>
    <mergeCell ref="AY90:AY91"/>
    <mergeCell ref="BE90:BE91"/>
    <mergeCell ref="BK90:BK91"/>
    <mergeCell ref="AH97:AL97"/>
    <mergeCell ref="AG92:AG93"/>
    <mergeCell ref="AM92:AM93"/>
    <mergeCell ref="AS92:AS93"/>
    <mergeCell ref="AY92:AY93"/>
    <mergeCell ref="BE92:BE93"/>
    <mergeCell ref="BK92:BK93"/>
    <mergeCell ref="J95:N95"/>
    <mergeCell ref="P95:T95"/>
    <mergeCell ref="V95:Z95"/>
    <mergeCell ref="AB95:AF95"/>
    <mergeCell ref="AT106:AX106"/>
    <mergeCell ref="AZ106:BD106"/>
    <mergeCell ref="BF106:BJ106"/>
    <mergeCell ref="AM105:AM106"/>
    <mergeCell ref="AS105:AS106"/>
    <mergeCell ref="AY105:AY106"/>
    <mergeCell ref="BE105:BE106"/>
    <mergeCell ref="BK105:BK106"/>
    <mergeCell ref="BL105:BL106"/>
    <mergeCell ref="BM105:BM106"/>
    <mergeCell ref="AN99:AR99"/>
    <mergeCell ref="AT99:AX99"/>
    <mergeCell ref="AZ99:BD99"/>
    <mergeCell ref="BF99:BJ99"/>
    <mergeCell ref="B101:B102"/>
    <mergeCell ref="C101:C102"/>
    <mergeCell ref="I101:I102"/>
    <mergeCell ref="O101:O102"/>
    <mergeCell ref="U101:U102"/>
    <mergeCell ref="AA101:AA102"/>
    <mergeCell ref="AG101:AG102"/>
    <mergeCell ref="AM101:AM102"/>
    <mergeCell ref="AS101:AS102"/>
    <mergeCell ref="AY101:AY102"/>
    <mergeCell ref="BE101:BE102"/>
    <mergeCell ref="BK101:BK102"/>
    <mergeCell ref="BL101:BL102"/>
    <mergeCell ref="D99:H99"/>
    <mergeCell ref="AH99:AL99"/>
    <mergeCell ref="U99:U100"/>
    <mergeCell ref="AA99:AA100"/>
    <mergeCell ref="AG99:AG100"/>
    <mergeCell ref="B114:B115"/>
    <mergeCell ref="C114:C115"/>
    <mergeCell ref="I114:I115"/>
    <mergeCell ref="O114:O115"/>
    <mergeCell ref="U114:U115"/>
    <mergeCell ref="AA114:AA115"/>
    <mergeCell ref="AG114:AG115"/>
    <mergeCell ref="AM114:AM115"/>
    <mergeCell ref="AS114:AS115"/>
    <mergeCell ref="AY114:AY115"/>
    <mergeCell ref="BE114:BE115"/>
    <mergeCell ref="D115:H115"/>
    <mergeCell ref="BM110:BM111"/>
    <mergeCell ref="BN110:BN111"/>
    <mergeCell ref="BP110:BQ111"/>
    <mergeCell ref="A112:A115"/>
    <mergeCell ref="B112:B113"/>
    <mergeCell ref="C112:C113"/>
    <mergeCell ref="I112:I113"/>
    <mergeCell ref="O112:O113"/>
    <mergeCell ref="U112:U113"/>
    <mergeCell ref="AA112:AA113"/>
    <mergeCell ref="AG112:AG113"/>
    <mergeCell ref="AM112:AM113"/>
    <mergeCell ref="AS112:AS113"/>
    <mergeCell ref="AY112:AY113"/>
    <mergeCell ref="BE112:BE113"/>
    <mergeCell ref="BK112:BK113"/>
    <mergeCell ref="BL112:BL113"/>
    <mergeCell ref="BM112:BM113"/>
    <mergeCell ref="BN112:BN113"/>
    <mergeCell ref="D113:H113"/>
    <mergeCell ref="D117:H117"/>
    <mergeCell ref="J117:N117"/>
    <mergeCell ref="P117:T117"/>
    <mergeCell ref="V117:Z117"/>
    <mergeCell ref="AB117:AF117"/>
    <mergeCell ref="AH117:AL117"/>
    <mergeCell ref="AN117:AR117"/>
    <mergeCell ref="AT117:AX117"/>
    <mergeCell ref="AZ117:BD117"/>
    <mergeCell ref="BF117:BJ117"/>
    <mergeCell ref="V113:Z113"/>
    <mergeCell ref="AB113:AF113"/>
    <mergeCell ref="AH113:AL113"/>
    <mergeCell ref="AN113:AR113"/>
    <mergeCell ref="AT113:AX113"/>
    <mergeCell ref="AZ113:BD113"/>
    <mergeCell ref="BF113:BJ113"/>
    <mergeCell ref="J113:N113"/>
    <mergeCell ref="P115:T115"/>
    <mergeCell ref="V115:Z115"/>
    <mergeCell ref="AB115:AF115"/>
    <mergeCell ref="P113:T113"/>
    <mergeCell ref="BK123:BK124"/>
    <mergeCell ref="BL123:BL124"/>
    <mergeCell ref="BM123:BM124"/>
    <mergeCell ref="BN123:BN124"/>
    <mergeCell ref="AH124:AL124"/>
    <mergeCell ref="AN124:AR124"/>
    <mergeCell ref="AT124:AX124"/>
    <mergeCell ref="AZ124:BD124"/>
    <mergeCell ref="BF124:BJ124"/>
    <mergeCell ref="B125:B126"/>
    <mergeCell ref="C125:C126"/>
    <mergeCell ref="I125:I126"/>
    <mergeCell ref="O125:O126"/>
    <mergeCell ref="U125:U126"/>
    <mergeCell ref="AA125:AA126"/>
    <mergeCell ref="AG125:AG126"/>
    <mergeCell ref="AM125:AM126"/>
    <mergeCell ref="AS125:AS126"/>
    <mergeCell ref="AY125:AY126"/>
    <mergeCell ref="BE125:BE126"/>
    <mergeCell ref="BK125:BK126"/>
    <mergeCell ref="BL125:BL126"/>
    <mergeCell ref="D124:H124"/>
    <mergeCell ref="J124:N124"/>
    <mergeCell ref="P124:T124"/>
    <mergeCell ref="V124:Z124"/>
    <mergeCell ref="AB124:AF124"/>
    <mergeCell ref="B123:B124"/>
    <mergeCell ref="C123:C124"/>
    <mergeCell ref="I123:I124"/>
    <mergeCell ref="O123:O124"/>
    <mergeCell ref="U123:U124"/>
    <mergeCell ref="BK129:BK130"/>
    <mergeCell ref="BL129:BL130"/>
    <mergeCell ref="BM129:BM130"/>
    <mergeCell ref="BN129:BN130"/>
    <mergeCell ref="AH130:AL130"/>
    <mergeCell ref="AN130:AR130"/>
    <mergeCell ref="AT130:AX130"/>
    <mergeCell ref="AZ130:BD130"/>
    <mergeCell ref="BF130:BJ130"/>
    <mergeCell ref="BM125:BM126"/>
    <mergeCell ref="BN125:BN126"/>
    <mergeCell ref="D126:H126"/>
    <mergeCell ref="J126:N126"/>
    <mergeCell ref="P126:T126"/>
    <mergeCell ref="V126:Z126"/>
    <mergeCell ref="AB126:AF126"/>
    <mergeCell ref="AH126:AL126"/>
    <mergeCell ref="AN126:AR126"/>
    <mergeCell ref="AT126:AX126"/>
    <mergeCell ref="AZ126:BD126"/>
    <mergeCell ref="BF126:BJ126"/>
    <mergeCell ref="AM127:AM128"/>
    <mergeCell ref="AS127:AS128"/>
    <mergeCell ref="AY127:AY128"/>
    <mergeCell ref="BE127:BE128"/>
    <mergeCell ref="BK127:BK128"/>
    <mergeCell ref="BL127:BL128"/>
    <mergeCell ref="BM127:BM128"/>
    <mergeCell ref="BN127:BN128"/>
    <mergeCell ref="AG129:AG130"/>
    <mergeCell ref="U127:U128"/>
    <mergeCell ref="AA127:AA128"/>
    <mergeCell ref="A44:A45"/>
    <mergeCell ref="B44:B45"/>
    <mergeCell ref="C44:C45"/>
    <mergeCell ref="D44:H44"/>
    <mergeCell ref="I44:I45"/>
    <mergeCell ref="J44:N44"/>
    <mergeCell ref="O44:O45"/>
    <mergeCell ref="P44:T44"/>
    <mergeCell ref="U44:U45"/>
    <mergeCell ref="V44:Z44"/>
    <mergeCell ref="AA44:AA45"/>
    <mergeCell ref="AB44:AF44"/>
    <mergeCell ref="AG44:AG45"/>
    <mergeCell ref="AH44:AL44"/>
    <mergeCell ref="AM44:AM45"/>
    <mergeCell ref="AN44:AR44"/>
    <mergeCell ref="AS44:AS45"/>
    <mergeCell ref="E45:G45"/>
    <mergeCell ref="K45:M45"/>
    <mergeCell ref="Q45:S45"/>
    <mergeCell ref="W45:Y45"/>
    <mergeCell ref="AC45:AE45"/>
    <mergeCell ref="AI45:AK45"/>
    <mergeCell ref="AO45:AQ45"/>
    <mergeCell ref="A46:A49"/>
    <mergeCell ref="B46:B47"/>
    <mergeCell ref="C46:C47"/>
    <mergeCell ref="I46:I47"/>
    <mergeCell ref="O46:O47"/>
    <mergeCell ref="U46:U47"/>
    <mergeCell ref="AA46:AA47"/>
    <mergeCell ref="AG46:AG47"/>
    <mergeCell ref="AM46:AM47"/>
    <mergeCell ref="AS46:AS47"/>
    <mergeCell ref="AY46:AY47"/>
    <mergeCell ref="BE46:BE47"/>
    <mergeCell ref="BK46:BK47"/>
    <mergeCell ref="BL46:BL47"/>
    <mergeCell ref="BM46:BM47"/>
    <mergeCell ref="BN46:BN47"/>
    <mergeCell ref="D47:H47"/>
    <mergeCell ref="J47:N47"/>
    <mergeCell ref="P47:T47"/>
    <mergeCell ref="V47:Z47"/>
    <mergeCell ref="AB47:AF47"/>
    <mergeCell ref="AH47:AL47"/>
    <mergeCell ref="AN47:AR47"/>
    <mergeCell ref="AT47:AX47"/>
    <mergeCell ref="AZ47:BD47"/>
    <mergeCell ref="BF47:BJ47"/>
    <mergeCell ref="B48:B49"/>
    <mergeCell ref="C48:C49"/>
    <mergeCell ref="I48:I49"/>
    <mergeCell ref="O48:O49"/>
    <mergeCell ref="U48:U49"/>
    <mergeCell ref="AM48:AM49"/>
    <mergeCell ref="AH49:AL49"/>
    <mergeCell ref="AN49:AR49"/>
    <mergeCell ref="AT49:AX49"/>
    <mergeCell ref="AZ49:BD49"/>
    <mergeCell ref="BF49:BJ49"/>
    <mergeCell ref="A50:A53"/>
    <mergeCell ref="B50:B51"/>
    <mergeCell ref="C50:C51"/>
    <mergeCell ref="I50:I51"/>
    <mergeCell ref="O50:O51"/>
    <mergeCell ref="U50:U51"/>
    <mergeCell ref="AA50:AA51"/>
    <mergeCell ref="AG50:AG51"/>
    <mergeCell ref="AM50:AM51"/>
    <mergeCell ref="AS50:AS51"/>
    <mergeCell ref="AY50:AY51"/>
    <mergeCell ref="BE50:BE51"/>
    <mergeCell ref="D51:H51"/>
    <mergeCell ref="J51:N51"/>
    <mergeCell ref="P51:T51"/>
    <mergeCell ref="V51:Z51"/>
    <mergeCell ref="AB51:AF51"/>
    <mergeCell ref="AH51:AL51"/>
    <mergeCell ref="AN51:AR51"/>
    <mergeCell ref="AT51:AX51"/>
    <mergeCell ref="AZ51:BD51"/>
    <mergeCell ref="BF51:BJ51"/>
    <mergeCell ref="B52:B53"/>
    <mergeCell ref="C52:C53"/>
    <mergeCell ref="I52:I53"/>
    <mergeCell ref="O52:O53"/>
    <mergeCell ref="U52:U53"/>
    <mergeCell ref="AO56:AQ56"/>
    <mergeCell ref="AU56:AW56"/>
    <mergeCell ref="AS52:AS53"/>
    <mergeCell ref="AY52:AY53"/>
    <mergeCell ref="BE52:BE53"/>
    <mergeCell ref="BK52:BK53"/>
    <mergeCell ref="BL52:BL53"/>
    <mergeCell ref="BM52:BM53"/>
    <mergeCell ref="BN52:BN53"/>
    <mergeCell ref="D53:H53"/>
    <mergeCell ref="J53:N53"/>
    <mergeCell ref="P53:T53"/>
    <mergeCell ref="V53:Z53"/>
    <mergeCell ref="AB53:AF53"/>
    <mergeCell ref="AH53:AL53"/>
    <mergeCell ref="AN53:AR53"/>
    <mergeCell ref="AT53:AX53"/>
    <mergeCell ref="AZ53:BD53"/>
    <mergeCell ref="BF53:BJ53"/>
    <mergeCell ref="BA56:BC56"/>
    <mergeCell ref="BG56:BI56"/>
    <mergeCell ref="U55:U56"/>
    <mergeCell ref="P55:T55"/>
    <mergeCell ref="BP61:BQ64"/>
    <mergeCell ref="A57:A60"/>
    <mergeCell ref="AM57:AM58"/>
    <mergeCell ref="AS57:AS58"/>
    <mergeCell ref="AY57:AY58"/>
    <mergeCell ref="BE57:BE58"/>
    <mergeCell ref="BK57:BK58"/>
    <mergeCell ref="BL57:BL58"/>
    <mergeCell ref="BM57:BM58"/>
    <mergeCell ref="BN57:BN58"/>
    <mergeCell ref="AH58:AL58"/>
    <mergeCell ref="AN58:AR58"/>
    <mergeCell ref="AT58:AX58"/>
    <mergeCell ref="AZ58:BD58"/>
    <mergeCell ref="BF58:BJ58"/>
    <mergeCell ref="AM59:AM60"/>
    <mergeCell ref="AS59:AS60"/>
    <mergeCell ref="AY59:AY60"/>
    <mergeCell ref="BE59:BE60"/>
    <mergeCell ref="BK59:BK60"/>
    <mergeCell ref="BL59:BL60"/>
    <mergeCell ref="BM59:BM60"/>
    <mergeCell ref="BN59:BN60"/>
    <mergeCell ref="AH60:AL60"/>
    <mergeCell ref="AN60:AR60"/>
    <mergeCell ref="AT60:AX60"/>
    <mergeCell ref="AZ60:BD60"/>
    <mergeCell ref="BF60:BJ60"/>
    <mergeCell ref="B57:B58"/>
    <mergeCell ref="AG57:AG58"/>
    <mergeCell ref="B59:B60"/>
    <mergeCell ref="D64:H64"/>
    <mergeCell ref="A61:A64"/>
    <mergeCell ref="AM61:AM62"/>
    <mergeCell ref="AS61:AS62"/>
    <mergeCell ref="AY61:AY62"/>
    <mergeCell ref="BE61:BE62"/>
    <mergeCell ref="BK61:BK62"/>
    <mergeCell ref="BL61:BL62"/>
    <mergeCell ref="BM61:BM62"/>
    <mergeCell ref="BN61:BN62"/>
    <mergeCell ref="AH62:AL62"/>
    <mergeCell ref="AN62:AR62"/>
    <mergeCell ref="AT62:AX62"/>
    <mergeCell ref="AZ62:BD62"/>
    <mergeCell ref="BF62:BJ62"/>
    <mergeCell ref="AM63:AM64"/>
    <mergeCell ref="AS63:AS64"/>
    <mergeCell ref="AY63:AY64"/>
    <mergeCell ref="BE63:BE64"/>
    <mergeCell ref="BK63:BK64"/>
    <mergeCell ref="BL63:BL64"/>
    <mergeCell ref="BM63:BM64"/>
    <mergeCell ref="BN63:BN64"/>
    <mergeCell ref="AH64:AL64"/>
    <mergeCell ref="AN64:AR64"/>
    <mergeCell ref="AT64:AX64"/>
    <mergeCell ref="AZ64:BD64"/>
    <mergeCell ref="BF64:BJ64"/>
    <mergeCell ref="J64:N64"/>
    <mergeCell ref="P64:T64"/>
    <mergeCell ref="V64:Z64"/>
    <mergeCell ref="AG63:AG64"/>
    <mergeCell ref="A66:A67"/>
    <mergeCell ref="D66:H66"/>
    <mergeCell ref="J66:N66"/>
    <mergeCell ref="P66:T66"/>
    <mergeCell ref="V66:Z66"/>
    <mergeCell ref="AB66:AF66"/>
    <mergeCell ref="AH66:AL66"/>
    <mergeCell ref="AN66:AR66"/>
    <mergeCell ref="AT66:AX66"/>
    <mergeCell ref="AZ66:BD66"/>
    <mergeCell ref="BF66:BJ66"/>
    <mergeCell ref="E67:G67"/>
    <mergeCell ref="K67:M67"/>
    <mergeCell ref="Q67:S67"/>
    <mergeCell ref="W67:Y67"/>
    <mergeCell ref="AC67:AE67"/>
    <mergeCell ref="AI67:AK67"/>
    <mergeCell ref="AO67:AQ67"/>
    <mergeCell ref="AU67:AW67"/>
    <mergeCell ref="BA67:BC67"/>
    <mergeCell ref="BG67:BI67"/>
    <mergeCell ref="A77:A78"/>
    <mergeCell ref="D77:H77"/>
    <mergeCell ref="J77:N77"/>
    <mergeCell ref="P77:T77"/>
    <mergeCell ref="V77:Z77"/>
    <mergeCell ref="AB77:AF77"/>
    <mergeCell ref="AH77:AL77"/>
    <mergeCell ref="AN77:AR77"/>
    <mergeCell ref="AT77:AX77"/>
    <mergeCell ref="AZ77:BD77"/>
    <mergeCell ref="BF77:BJ77"/>
    <mergeCell ref="E78:G78"/>
    <mergeCell ref="K78:M78"/>
    <mergeCell ref="Q78:S78"/>
    <mergeCell ref="W78:Y78"/>
    <mergeCell ref="AC78:AE78"/>
    <mergeCell ref="AI78:AK78"/>
    <mergeCell ref="AO78:AQ78"/>
    <mergeCell ref="AU78:AW78"/>
    <mergeCell ref="BA78:BC78"/>
    <mergeCell ref="BG78:BI78"/>
    <mergeCell ref="A79:A82"/>
    <mergeCell ref="A83:A86"/>
    <mergeCell ref="AH86:AL86"/>
    <mergeCell ref="AN86:AR86"/>
    <mergeCell ref="AT86:AX86"/>
    <mergeCell ref="AZ86:BD86"/>
    <mergeCell ref="BF86:BJ86"/>
    <mergeCell ref="A88:A89"/>
    <mergeCell ref="B88:B89"/>
    <mergeCell ref="C88:C89"/>
    <mergeCell ref="I88:I89"/>
    <mergeCell ref="O88:O89"/>
    <mergeCell ref="U88:U89"/>
    <mergeCell ref="AA88:AA89"/>
    <mergeCell ref="AG88:AG89"/>
    <mergeCell ref="AM88:AM89"/>
    <mergeCell ref="AS88:AS89"/>
    <mergeCell ref="AY88:AY89"/>
    <mergeCell ref="BE88:BE89"/>
    <mergeCell ref="E89:G89"/>
    <mergeCell ref="K89:M89"/>
    <mergeCell ref="Q89:S89"/>
    <mergeCell ref="W89:Y89"/>
    <mergeCell ref="AC89:AE89"/>
    <mergeCell ref="AI89:AK89"/>
    <mergeCell ref="AO89:AQ89"/>
    <mergeCell ref="AU89:AW89"/>
    <mergeCell ref="BA89:BC89"/>
    <mergeCell ref="BG89:BI89"/>
    <mergeCell ref="AM83:AM84"/>
    <mergeCell ref="AS83:AS84"/>
    <mergeCell ref="AY83:AY84"/>
    <mergeCell ref="BL92:BL93"/>
    <mergeCell ref="BM92:BM93"/>
    <mergeCell ref="BN92:BN93"/>
    <mergeCell ref="D93:H93"/>
    <mergeCell ref="J93:N93"/>
    <mergeCell ref="P93:T93"/>
    <mergeCell ref="V93:Z93"/>
    <mergeCell ref="AB93:AF93"/>
    <mergeCell ref="AH93:AL93"/>
    <mergeCell ref="AN93:AR93"/>
    <mergeCell ref="AT93:AX93"/>
    <mergeCell ref="AZ93:BD93"/>
    <mergeCell ref="BF93:BJ93"/>
    <mergeCell ref="A94:A97"/>
    <mergeCell ref="B94:B95"/>
    <mergeCell ref="C94:C95"/>
    <mergeCell ref="I94:I95"/>
    <mergeCell ref="O94:O95"/>
    <mergeCell ref="U94:U95"/>
    <mergeCell ref="AA94:AA95"/>
    <mergeCell ref="AG94:AG95"/>
    <mergeCell ref="AM94:AM95"/>
    <mergeCell ref="AS94:AS95"/>
    <mergeCell ref="AY94:AY95"/>
    <mergeCell ref="BE94:BE95"/>
    <mergeCell ref="BK94:BK95"/>
    <mergeCell ref="BL94:BL95"/>
    <mergeCell ref="BM94:BM95"/>
    <mergeCell ref="BN94:BN95"/>
    <mergeCell ref="D95:H95"/>
    <mergeCell ref="AH95:AL95"/>
    <mergeCell ref="AN95:AR95"/>
    <mergeCell ref="AB97:AF97"/>
    <mergeCell ref="AN97:AR97"/>
    <mergeCell ref="AT97:AX97"/>
    <mergeCell ref="AZ97:BD97"/>
    <mergeCell ref="BF97:BJ97"/>
    <mergeCell ref="AM99:AM100"/>
    <mergeCell ref="AS99:AS100"/>
    <mergeCell ref="AY99:AY100"/>
    <mergeCell ref="BE99:BE100"/>
    <mergeCell ref="BK99:BK100"/>
    <mergeCell ref="BL99:BL100"/>
    <mergeCell ref="BM99:BM100"/>
    <mergeCell ref="BN99:BN100"/>
    <mergeCell ref="BP99:BQ100"/>
    <mergeCell ref="E100:G100"/>
    <mergeCell ref="K100:M100"/>
    <mergeCell ref="Q100:S100"/>
    <mergeCell ref="W100:Y100"/>
    <mergeCell ref="AC100:AE100"/>
    <mergeCell ref="AI100:AK100"/>
    <mergeCell ref="AO100:AQ100"/>
    <mergeCell ref="AU100:AW100"/>
    <mergeCell ref="BA100:BC100"/>
    <mergeCell ref="BG100:BI100"/>
    <mergeCell ref="BL96:BL97"/>
    <mergeCell ref="BM96:BM97"/>
    <mergeCell ref="BN96:BN97"/>
    <mergeCell ref="J99:N99"/>
    <mergeCell ref="P99:T99"/>
    <mergeCell ref="V99:Z99"/>
    <mergeCell ref="AB99:AF99"/>
    <mergeCell ref="BN101:BN102"/>
    <mergeCell ref="D102:H102"/>
    <mergeCell ref="J102:N102"/>
    <mergeCell ref="P102:T102"/>
    <mergeCell ref="V102:Z102"/>
    <mergeCell ref="AB102:AF102"/>
    <mergeCell ref="AH102:AL102"/>
    <mergeCell ref="AN102:AR102"/>
    <mergeCell ref="AT102:AX102"/>
    <mergeCell ref="AZ102:BD102"/>
    <mergeCell ref="BF102:BJ102"/>
    <mergeCell ref="AM103:AM104"/>
    <mergeCell ref="AS103:AS104"/>
    <mergeCell ref="AY103:AY104"/>
    <mergeCell ref="BE103:BE104"/>
    <mergeCell ref="BK103:BK104"/>
    <mergeCell ref="BL103:BL104"/>
    <mergeCell ref="BM103:BM104"/>
    <mergeCell ref="BN103:BN104"/>
    <mergeCell ref="D104:H104"/>
    <mergeCell ref="J104:N104"/>
    <mergeCell ref="P104:T104"/>
    <mergeCell ref="V104:Z104"/>
    <mergeCell ref="AB104:AF104"/>
    <mergeCell ref="AH104:AL104"/>
    <mergeCell ref="AN104:AR104"/>
    <mergeCell ref="AT104:AX104"/>
    <mergeCell ref="AZ104:BD104"/>
    <mergeCell ref="BF104:BJ104"/>
    <mergeCell ref="AA103:AA104"/>
    <mergeCell ref="AG103:AG104"/>
    <mergeCell ref="A110:A111"/>
    <mergeCell ref="D110:H110"/>
    <mergeCell ref="J110:N110"/>
    <mergeCell ref="P110:T110"/>
    <mergeCell ref="V110:Z110"/>
    <mergeCell ref="AB110:AF110"/>
    <mergeCell ref="AH110:AL110"/>
    <mergeCell ref="AN110:AR110"/>
    <mergeCell ref="AT110:AX110"/>
    <mergeCell ref="AZ110:BD110"/>
    <mergeCell ref="BF110:BJ110"/>
    <mergeCell ref="E111:G111"/>
    <mergeCell ref="K111:M111"/>
    <mergeCell ref="Q111:S111"/>
    <mergeCell ref="W111:Y111"/>
    <mergeCell ref="AC111:AE111"/>
    <mergeCell ref="BM101:BM102"/>
    <mergeCell ref="B110:B111"/>
    <mergeCell ref="C110:C111"/>
    <mergeCell ref="I110:I111"/>
    <mergeCell ref="O110:O111"/>
    <mergeCell ref="U110:U111"/>
    <mergeCell ref="AA110:AA111"/>
    <mergeCell ref="AG110:AG111"/>
    <mergeCell ref="AM110:AM111"/>
    <mergeCell ref="AS110:AS111"/>
    <mergeCell ref="AY110:AY111"/>
    <mergeCell ref="BE110:BE111"/>
    <mergeCell ref="BK110:BK111"/>
    <mergeCell ref="BL110:BL111"/>
    <mergeCell ref="AI111:AK111"/>
    <mergeCell ref="AO111:AQ111"/>
    <mergeCell ref="BK118:BK119"/>
    <mergeCell ref="BL118:BL119"/>
    <mergeCell ref="BM118:BM119"/>
    <mergeCell ref="BN118:BN119"/>
    <mergeCell ref="BN105:BN106"/>
    <mergeCell ref="AM107:AM108"/>
    <mergeCell ref="AS107:AS108"/>
    <mergeCell ref="AY107:AY108"/>
    <mergeCell ref="BE107:BE108"/>
    <mergeCell ref="BK107:BK108"/>
    <mergeCell ref="BL107:BL108"/>
    <mergeCell ref="BM107:BM108"/>
    <mergeCell ref="BN107:BN108"/>
    <mergeCell ref="AH108:AL108"/>
    <mergeCell ref="AN108:AR108"/>
    <mergeCell ref="AT108:AX108"/>
    <mergeCell ref="AZ108:BD108"/>
    <mergeCell ref="BF108:BJ108"/>
    <mergeCell ref="BK114:BK115"/>
    <mergeCell ref="BL114:BL115"/>
    <mergeCell ref="BM114:BM115"/>
    <mergeCell ref="BN114:BN115"/>
    <mergeCell ref="AH115:AL115"/>
    <mergeCell ref="AN115:AR115"/>
    <mergeCell ref="AT115:AX115"/>
    <mergeCell ref="AZ115:BD115"/>
    <mergeCell ref="BF115:BJ115"/>
    <mergeCell ref="AU111:AW111"/>
    <mergeCell ref="BA111:BC111"/>
    <mergeCell ref="BG111:BI111"/>
    <mergeCell ref="AH106:AL106"/>
    <mergeCell ref="AN106:AR106"/>
    <mergeCell ref="BK121:BK122"/>
    <mergeCell ref="BL121:BL122"/>
    <mergeCell ref="BM121:BM122"/>
    <mergeCell ref="BN121:BN122"/>
    <mergeCell ref="BP121:BQ122"/>
    <mergeCell ref="I121:I122"/>
    <mergeCell ref="O121:O122"/>
    <mergeCell ref="A116:A119"/>
    <mergeCell ref="B116:B117"/>
    <mergeCell ref="C116:C117"/>
    <mergeCell ref="I116:I117"/>
    <mergeCell ref="O116:O117"/>
    <mergeCell ref="U116:U117"/>
    <mergeCell ref="AA116:AA117"/>
    <mergeCell ref="AG116:AG117"/>
    <mergeCell ref="AM116:AM117"/>
    <mergeCell ref="AS116:AS117"/>
    <mergeCell ref="AY116:AY117"/>
    <mergeCell ref="BE116:BE117"/>
    <mergeCell ref="BK116:BK117"/>
    <mergeCell ref="BL116:BL117"/>
    <mergeCell ref="BM116:BM117"/>
    <mergeCell ref="BN116:BN117"/>
    <mergeCell ref="B118:B119"/>
    <mergeCell ref="C118:C119"/>
    <mergeCell ref="I118:I119"/>
    <mergeCell ref="O118:O119"/>
    <mergeCell ref="U118:U119"/>
    <mergeCell ref="AA118:AA119"/>
    <mergeCell ref="AG118:AG119"/>
    <mergeCell ref="AM118:AM119"/>
    <mergeCell ref="AS118:AS119"/>
    <mergeCell ref="D119:H119"/>
    <mergeCell ref="J119:N119"/>
    <mergeCell ref="P119:T119"/>
    <mergeCell ref="V119:Z119"/>
    <mergeCell ref="AB119:AF119"/>
    <mergeCell ref="AH119:AL119"/>
    <mergeCell ref="AN119:AR119"/>
    <mergeCell ref="AT119:AX119"/>
    <mergeCell ref="AZ119:BD119"/>
    <mergeCell ref="BF119:BJ119"/>
    <mergeCell ref="D121:H121"/>
    <mergeCell ref="J121:N121"/>
    <mergeCell ref="P121:T121"/>
    <mergeCell ref="V121:Z121"/>
    <mergeCell ref="AB121:AF121"/>
    <mergeCell ref="AH121:AL121"/>
    <mergeCell ref="AN121:AR121"/>
    <mergeCell ref="AT121:AX121"/>
    <mergeCell ref="AZ121:BD121"/>
    <mergeCell ref="BF121:BJ121"/>
    <mergeCell ref="AM121:AM122"/>
    <mergeCell ref="AS121:AS122"/>
    <mergeCell ref="AY121:AY122"/>
    <mergeCell ref="BE121:BE122"/>
    <mergeCell ref="AY118:AY119"/>
    <mergeCell ref="BE118:BE119"/>
    <mergeCell ref="U121:U122"/>
    <mergeCell ref="AA121:AA122"/>
    <mergeCell ref="AG121:AG122"/>
    <mergeCell ref="K122:M122"/>
    <mergeCell ref="Q122:S122"/>
    <mergeCell ref="W122:Y122"/>
    <mergeCell ref="AC122:AE122"/>
    <mergeCell ref="AI122:AK122"/>
    <mergeCell ref="AO122:AQ122"/>
    <mergeCell ref="AU122:AW122"/>
    <mergeCell ref="BA122:BC122"/>
    <mergeCell ref="BG122:BI122"/>
    <mergeCell ref="A127:A130"/>
    <mergeCell ref="D128:H128"/>
    <mergeCell ref="J128:N128"/>
    <mergeCell ref="P128:T128"/>
    <mergeCell ref="V128:Z128"/>
    <mergeCell ref="AB128:AF128"/>
    <mergeCell ref="AH128:AL128"/>
    <mergeCell ref="AN128:AR128"/>
    <mergeCell ref="AT128:AX128"/>
    <mergeCell ref="AZ128:BD128"/>
    <mergeCell ref="BF128:BJ128"/>
    <mergeCell ref="AM129:AM130"/>
    <mergeCell ref="AS129:AS130"/>
    <mergeCell ref="AY129:AY130"/>
    <mergeCell ref="BE129:BE130"/>
    <mergeCell ref="A123:A126"/>
    <mergeCell ref="AM123:AM124"/>
    <mergeCell ref="AS123:AS124"/>
    <mergeCell ref="AY123:AY124"/>
    <mergeCell ref="BE123:BE124"/>
    <mergeCell ref="A121:A122"/>
    <mergeCell ref="B121:B122"/>
    <mergeCell ref="C121:C122"/>
    <mergeCell ref="AL2:AO4"/>
    <mergeCell ref="AL5:AO7"/>
    <mergeCell ref="AL8:AO10"/>
    <mergeCell ref="AL11:AO13"/>
    <mergeCell ref="AL14:AO16"/>
    <mergeCell ref="AL17:AO19"/>
    <mergeCell ref="BP24:BQ27"/>
    <mergeCell ref="BP28:BQ31"/>
    <mergeCell ref="BO22:BO23"/>
    <mergeCell ref="BO33:BO34"/>
    <mergeCell ref="BP35:BQ38"/>
    <mergeCell ref="BP39:BQ42"/>
    <mergeCell ref="BO44:BO45"/>
    <mergeCell ref="BP46:BQ49"/>
    <mergeCell ref="BP50:BQ53"/>
    <mergeCell ref="BO55:BO56"/>
    <mergeCell ref="BP57:BQ60"/>
    <mergeCell ref="AH55:AL55"/>
    <mergeCell ref="AM55:AM56"/>
    <mergeCell ref="AN55:AR55"/>
    <mergeCell ref="AS55:AS56"/>
    <mergeCell ref="AT55:AX55"/>
    <mergeCell ref="AY55:AY56"/>
    <mergeCell ref="AZ55:BD55"/>
    <mergeCell ref="BE55:BE56"/>
    <mergeCell ref="BF55:BJ55"/>
    <mergeCell ref="BK55:BK56"/>
    <mergeCell ref="BL55:BL56"/>
    <mergeCell ref="BM55:BM56"/>
    <mergeCell ref="BN55:BN56"/>
    <mergeCell ref="BP55:BQ56"/>
    <mergeCell ref="AI56:AK56"/>
    <mergeCell ref="BP127:BQ130"/>
    <mergeCell ref="BO66:BO67"/>
    <mergeCell ref="BP68:BQ71"/>
    <mergeCell ref="BP72:BQ75"/>
    <mergeCell ref="BO77:BO78"/>
    <mergeCell ref="BP79:BQ82"/>
    <mergeCell ref="BP83:BQ86"/>
    <mergeCell ref="BO88:BO89"/>
    <mergeCell ref="BP90:BQ93"/>
    <mergeCell ref="BP94:BQ97"/>
    <mergeCell ref="BO99:BO100"/>
    <mergeCell ref="BP101:BQ104"/>
    <mergeCell ref="BP105:BQ108"/>
    <mergeCell ref="BO110:BO111"/>
    <mergeCell ref="BP112:BQ115"/>
    <mergeCell ref="BP116:BQ119"/>
    <mergeCell ref="BO121:BO122"/>
    <mergeCell ref="BP123:BQ126"/>
    <mergeCell ref="BP77:BQ7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Список участников</vt:lpstr>
      <vt:lpstr>1 Лига</vt:lpstr>
      <vt:lpstr>Отборочный этап</vt:lpstr>
      <vt:lpstr>Командное первенство</vt:lpstr>
      <vt:lpstr>'1 Лига'!Область_печати</vt:lpstr>
      <vt:lpstr>'Командное первенство'!Область_печати</vt:lpstr>
      <vt:lpstr>'Отборочный этап'!Область_печати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2026-09-26T14:13:51Z</dcterms:modified>
</cp:coreProperties>
</file>